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6155" windowHeight="8190" activeTab="2"/>
  </bookViews>
  <sheets>
    <sheet name="спецодежда" sheetId="1" r:id="rId1"/>
    <sheet name="спецобувь" sheetId="2" r:id="rId2"/>
    <sheet name="перчатки" sheetId="3" r:id="rId3"/>
    <sheet name="СИЗ" sheetId="5" r:id="rId4"/>
  </sheets>
  <calcPr calcId="125725"/>
</workbook>
</file>

<file path=xl/calcChain.xml><?xml version="1.0" encoding="utf-8"?>
<calcChain xmlns="http://schemas.openxmlformats.org/spreadsheetml/2006/main">
  <c r="N11" i="5"/>
  <c r="N9"/>
  <c r="N10"/>
  <c r="N4"/>
  <c r="N5"/>
  <c r="N6"/>
  <c r="N7"/>
  <c r="N8"/>
  <c r="N3"/>
  <c r="M8" i="3" l="1"/>
  <c r="M5"/>
  <c r="M6"/>
  <c r="M7"/>
  <c r="M3"/>
  <c r="M4"/>
  <c r="M8" i="2" l="1"/>
  <c r="M4"/>
  <c r="M5"/>
  <c r="M7"/>
  <c r="M3"/>
  <c r="M11" l="1"/>
  <c r="M10"/>
  <c r="M16" i="1"/>
  <c r="M17"/>
  <c r="M9" i="2"/>
  <c r="M15" i="1" l="1"/>
  <c r="M7"/>
  <c r="M6"/>
  <c r="M5"/>
  <c r="M4"/>
  <c r="M3"/>
  <c r="M8" l="1"/>
  <c r="M9"/>
  <c r="M10"/>
  <c r="M11"/>
  <c r="M12"/>
  <c r="M14"/>
  <c r="M18"/>
  <c r="M19"/>
  <c r="M20"/>
  <c r="M21"/>
  <c r="M13"/>
</calcChain>
</file>

<file path=xl/sharedStrings.xml><?xml version="1.0" encoding="utf-8"?>
<sst xmlns="http://schemas.openxmlformats.org/spreadsheetml/2006/main" count="121" uniqueCount="70">
  <si>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</si>
  <si>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</si>
  <si>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</si>
  <si>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</si>
  <si>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</si>
  <si>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</si>
  <si>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</si>
  <si>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</si>
  <si>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</si>
  <si>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 за год</t>
  </si>
  <si>
    <t>шт.</t>
  </si>
  <si>
    <t xml:space="preserve">Жилет меховой </t>
  </si>
  <si>
    <t>Футболка</t>
  </si>
  <si>
    <t>Ботинки (сапоги) летние с жестким подноском</t>
  </si>
  <si>
    <t>Ботинки (сапоги) утепленные с жестким подноском</t>
  </si>
  <si>
    <t>Подшлемник под каску</t>
  </si>
  <si>
    <t>Костюм из смешанных тканей мужской (куртка+ полукомбинезон)</t>
  </si>
  <si>
    <t>Костюм для защиты от нефти и нефтепродуктов                                                                                                    ГОСТ Р 12.4.290-2013</t>
  </si>
  <si>
    <t>Костюм для защиты от нефти и нефтепродуктов мужской (куртка+ полукомбинезон)</t>
  </si>
  <si>
    <t>Костюм на утепляющей прокладке                                                                                                                 ГОСТ 12.4.236-2011                                                                                       ТУ 8572-001-86546719-2010                                                                                                               ТР ТС 019/2011</t>
  </si>
  <si>
    <t>Костюм противоэнцефалитный (куртка+брюки)</t>
  </si>
  <si>
    <t>Жилет утепленный                                                                                                                 ГОСТ 12.4.236-2011                                                                                       ТУ 8572-001-86546719-2010</t>
  </si>
  <si>
    <t>Жилет утепленный</t>
  </si>
  <si>
    <t>Фартук прорезиненный</t>
  </si>
  <si>
    <t>Каскетка, каска-бейсболка                                                                                       ГОСТ 12.4.128-83</t>
  </si>
  <si>
    <t xml:space="preserve">Каскетка (каска-бейсболка) </t>
  </si>
  <si>
    <t>Шапка-ушанка с креплением под каску</t>
  </si>
  <si>
    <t>Каска защитная                                                                                                ГОСТ 12.4.128-83</t>
  </si>
  <si>
    <t>Каска защитная (цвет белый)</t>
  </si>
  <si>
    <t>Каска защитная (оранжевая)</t>
  </si>
  <si>
    <t>Костюм из смешанных тканей ГОСТ Р 12.4.290-2013</t>
  </si>
  <si>
    <t xml:space="preserve">Костюм на утепляющей прокладке мужской (курта+полукомбинезон) </t>
  </si>
  <si>
    <t>Костюм на утепляющей прокладке мужской (курта+полукомбинезон) для ЦП ЭПУ</t>
  </si>
  <si>
    <t>Костюм сварщика из тканей с огнезащитной пропиткой или из огнестойких тканей на основе смеси мета- и параамидных термостойких волокон</t>
  </si>
  <si>
    <t>Костюм сварщика из тканей с огнезащитной пропиткой на утепляющей прокладке или из огнестойких тканей на основе смеси мета- и параамидных термостойких волокон на утепляющей прокладке</t>
  </si>
  <si>
    <t>Плащ для защиты от воды</t>
  </si>
  <si>
    <t>Белье мужское утепленное с начесом</t>
  </si>
  <si>
    <t xml:space="preserve">Наименование согласно утвержденным нормативам </t>
  </si>
  <si>
    <t>Наименование продукции</t>
  </si>
  <si>
    <t>Халат смешанных тканей ГОСТ Р 12.4.290-2013</t>
  </si>
  <si>
    <t>Полуботинки женские с перфорацией</t>
  </si>
  <si>
    <t>Обувь кожаная для защиты от нефти и нефтепродуктов утепленная                                                                                                          ГОСТ 12.4.137-2001                                                                         ГОСТ Р 12.4.236-2001</t>
  </si>
  <si>
    <t>Сапоги резиновые с жестким подноском</t>
  </si>
  <si>
    <t xml:space="preserve">Полуботинки мужские с перфорацией </t>
  </si>
  <si>
    <t>Бахилы морозостойкие</t>
  </si>
  <si>
    <t>Обувь защитная ГОСТ 12.4.137-2001</t>
  </si>
  <si>
    <t>Обувь защитная ГОСТ 12.4.137-2002</t>
  </si>
  <si>
    <t>Ботинки кожаная для защиты от нефти и нефтепродуктов (ботинки мужские, композитный подносок)</t>
  </si>
  <si>
    <t>Сапоги кожаная для защиты от нефти и нефтепродуктов утепленная, мужская</t>
  </si>
  <si>
    <t>Перчатки трикотажные с ПВХ покр. х/б+п/э (13 класс вязки)</t>
  </si>
  <si>
    <t>Перчатки защитные с полимерным покрытием                                                                             ГОСТ 12.4.252-2013                                                                               ГОСТ ЕН 388-2012</t>
  </si>
  <si>
    <t>Перчатки защитные от холода                                                                             ГОСТ 12.4.252-2013                                                                               ГОСТ ЕН 388-2013</t>
  </si>
  <si>
    <t>Перчатки полушерстяные двойные</t>
  </si>
  <si>
    <t>Перчатки с полным нитриловым покрытием крага</t>
  </si>
  <si>
    <t xml:space="preserve">перчатки крага морозостойкие </t>
  </si>
  <si>
    <t>перчатки для пескоструйного аппарата</t>
  </si>
  <si>
    <t xml:space="preserve">Рукавици брезентовые ОП с 2-мя наладонниками </t>
  </si>
  <si>
    <t>Дэта- бальзам после укусов</t>
  </si>
  <si>
    <t>№ п/п</t>
  </si>
  <si>
    <t>Средство "Рефтамид Максимус" 1 бут</t>
  </si>
  <si>
    <t>Крем защитный Safe and Care ОЙЛ гидрофил. действия для кожи рук и лица 100 мл</t>
  </si>
  <si>
    <t>Крем защитный Safe and Care ФРОСТ от обморожения и обветривания 100 мл</t>
  </si>
  <si>
    <t>Паста Safe and Care СТРОНГ для очистки рук от устойчивых загрязнений 200 мл</t>
  </si>
  <si>
    <t>Крем защитный Safe and Care от ультрофиолетового излучения диапазонов А, В,С 100 мл</t>
  </si>
  <si>
    <t>Мыло туалетное 100 гр.</t>
  </si>
  <si>
    <t xml:space="preserve"> </t>
  </si>
  <si>
    <t>Сетка Павловского</t>
  </si>
  <si>
    <t>ед.изм.</t>
  </si>
  <si>
    <t>пластины для фумигатора</t>
  </si>
  <si>
    <t>упак.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</si>
</sst>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Fill="1"/>
    <xf numFmtId="0" fontId="3" fillId="3" borderId="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vertical="center" wrapText="1"/>
    </xf>
    <xf numFmtId="0" fontId="3" fillId="3" borderId="3" xfId="0" applyNumberFormat="1" applyFont="1" applyFill="1" applyBorder="1" applyAlignment="1">
      <alignment horizontal="left" vertical="center" wrapText="1"/>
    </xf>
    <xf numFmtId="0" fontId="6" fillId="0" borderId="0" xfId="0" applyFont="1"/>
    <xf numFmtId="0" fontId="3" fillId="0" borderId="0" xfId="0" applyFont="1"/>
    <xf numFmtId="0" fontId="5" fillId="0" borderId="0" xfId="0" applyFont="1"/>
    <xf numFmtId="0" fontId="3" fillId="3" borderId="1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2" borderId="1" xfId="0" applyFont="1" applyFill="1" applyBorder="1"/>
    <xf numFmtId="0" fontId="2" fillId="2" borderId="1" xfId="0" applyFont="1" applyFill="1" applyBorder="1"/>
    <xf numFmtId="0" fontId="3" fillId="0" borderId="0" xfId="0" applyFont="1" applyFill="1"/>
    <xf numFmtId="0" fontId="7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21"/>
  <sheetViews>
    <sheetView workbookViewId="0">
      <selection activeCell="C8" sqref="C8"/>
    </sheetView>
  </sheetViews>
  <sheetFormatPr defaultRowHeight="11.25"/>
  <cols>
    <col min="1" max="1" width="9.140625" style="2"/>
    <col min="2" max="2" width="53" style="2" customWidth="1"/>
    <col min="3" max="3" width="50.42578125" style="2" customWidth="1"/>
    <col min="4" max="12" width="9.140625" style="2"/>
    <col min="13" max="13" width="13.7109375" style="2" bestFit="1" customWidth="1"/>
    <col min="14" max="14" width="15" style="2" customWidth="1"/>
    <col min="15" max="15" width="9.140625" style="2" customWidth="1"/>
    <col min="16" max="240" width="9.140625" style="2"/>
    <col min="241" max="241" width="50.42578125" style="2" customWidth="1"/>
    <col min="242" max="242" width="0" style="2" hidden="1" customWidth="1"/>
    <col min="243" max="243" width="9.140625" style="2"/>
    <col min="244" max="244" width="8.85546875" style="2" customWidth="1"/>
    <col min="245" max="245" width="9.28515625" style="2" customWidth="1"/>
    <col min="246" max="246" width="9.140625" style="2"/>
    <col min="247" max="247" width="10.140625" style="2" customWidth="1"/>
    <col min="248" max="250" width="9.140625" style="2"/>
    <col min="251" max="251" width="8.7109375" style="2" customWidth="1"/>
    <col min="252" max="268" width="9.140625" style="2"/>
    <col min="269" max="269" width="11.28515625" style="2" customWidth="1"/>
    <col min="270" max="271" width="0" style="2" hidden="1" customWidth="1"/>
    <col min="272" max="496" width="9.140625" style="2"/>
    <col min="497" max="497" width="50.42578125" style="2" customWidth="1"/>
    <col min="498" max="498" width="0" style="2" hidden="1" customWidth="1"/>
    <col min="499" max="499" width="9.140625" style="2"/>
    <col min="500" max="500" width="8.85546875" style="2" customWidth="1"/>
    <col min="501" max="501" width="9.28515625" style="2" customWidth="1"/>
    <col min="502" max="502" width="9.140625" style="2"/>
    <col min="503" max="503" width="10.140625" style="2" customWidth="1"/>
    <col min="504" max="506" width="9.140625" style="2"/>
    <col min="507" max="507" width="8.7109375" style="2" customWidth="1"/>
    <col min="508" max="524" width="9.140625" style="2"/>
    <col min="525" max="525" width="11.28515625" style="2" customWidth="1"/>
    <col min="526" max="527" width="0" style="2" hidden="1" customWidth="1"/>
    <col min="528" max="752" width="9.140625" style="2"/>
    <col min="753" max="753" width="50.42578125" style="2" customWidth="1"/>
    <col min="754" max="754" width="0" style="2" hidden="1" customWidth="1"/>
    <col min="755" max="755" width="9.140625" style="2"/>
    <col min="756" max="756" width="8.85546875" style="2" customWidth="1"/>
    <col min="757" max="757" width="9.28515625" style="2" customWidth="1"/>
    <col min="758" max="758" width="9.140625" style="2"/>
    <col min="759" max="759" width="10.140625" style="2" customWidth="1"/>
    <col min="760" max="762" width="9.140625" style="2"/>
    <col min="763" max="763" width="8.7109375" style="2" customWidth="1"/>
    <col min="764" max="780" width="9.140625" style="2"/>
    <col min="781" max="781" width="11.28515625" style="2" customWidth="1"/>
    <col min="782" max="783" width="0" style="2" hidden="1" customWidth="1"/>
    <col min="784" max="1008" width="9.140625" style="2"/>
    <col min="1009" max="1009" width="50.42578125" style="2" customWidth="1"/>
    <col min="1010" max="1010" width="0" style="2" hidden="1" customWidth="1"/>
    <col min="1011" max="1011" width="9.140625" style="2"/>
    <col min="1012" max="1012" width="8.85546875" style="2" customWidth="1"/>
    <col min="1013" max="1013" width="9.28515625" style="2" customWidth="1"/>
    <col min="1014" max="1014" width="9.140625" style="2"/>
    <col min="1015" max="1015" width="10.140625" style="2" customWidth="1"/>
    <col min="1016" max="1018" width="9.140625" style="2"/>
    <col min="1019" max="1019" width="8.7109375" style="2" customWidth="1"/>
    <col min="1020" max="1036" width="9.140625" style="2"/>
    <col min="1037" max="1037" width="11.28515625" style="2" customWidth="1"/>
    <col min="1038" max="1039" width="0" style="2" hidden="1" customWidth="1"/>
    <col min="1040" max="1264" width="9.140625" style="2"/>
    <col min="1265" max="1265" width="50.42578125" style="2" customWidth="1"/>
    <col min="1266" max="1266" width="0" style="2" hidden="1" customWidth="1"/>
    <col min="1267" max="1267" width="9.140625" style="2"/>
    <col min="1268" max="1268" width="8.85546875" style="2" customWidth="1"/>
    <col min="1269" max="1269" width="9.28515625" style="2" customWidth="1"/>
    <col min="1270" max="1270" width="9.140625" style="2"/>
    <col min="1271" max="1271" width="10.140625" style="2" customWidth="1"/>
    <col min="1272" max="1274" width="9.140625" style="2"/>
    <col min="1275" max="1275" width="8.7109375" style="2" customWidth="1"/>
    <col min="1276" max="1292" width="9.140625" style="2"/>
    <col min="1293" max="1293" width="11.28515625" style="2" customWidth="1"/>
    <col min="1294" max="1295" width="0" style="2" hidden="1" customWidth="1"/>
    <col min="1296" max="1520" width="9.140625" style="2"/>
    <col min="1521" max="1521" width="50.42578125" style="2" customWidth="1"/>
    <col min="1522" max="1522" width="0" style="2" hidden="1" customWidth="1"/>
    <col min="1523" max="1523" width="9.140625" style="2"/>
    <col min="1524" max="1524" width="8.85546875" style="2" customWidth="1"/>
    <col min="1525" max="1525" width="9.28515625" style="2" customWidth="1"/>
    <col min="1526" max="1526" width="9.140625" style="2"/>
    <col min="1527" max="1527" width="10.140625" style="2" customWidth="1"/>
    <col min="1528" max="1530" width="9.140625" style="2"/>
    <col min="1531" max="1531" width="8.7109375" style="2" customWidth="1"/>
    <col min="1532" max="1548" width="9.140625" style="2"/>
    <col min="1549" max="1549" width="11.28515625" style="2" customWidth="1"/>
    <col min="1550" max="1551" width="0" style="2" hidden="1" customWidth="1"/>
    <col min="1552" max="1776" width="9.140625" style="2"/>
    <col min="1777" max="1777" width="50.42578125" style="2" customWidth="1"/>
    <col min="1778" max="1778" width="0" style="2" hidden="1" customWidth="1"/>
    <col min="1779" max="1779" width="9.140625" style="2"/>
    <col min="1780" max="1780" width="8.85546875" style="2" customWidth="1"/>
    <col min="1781" max="1781" width="9.28515625" style="2" customWidth="1"/>
    <col min="1782" max="1782" width="9.140625" style="2"/>
    <col min="1783" max="1783" width="10.140625" style="2" customWidth="1"/>
    <col min="1784" max="1786" width="9.140625" style="2"/>
    <col min="1787" max="1787" width="8.7109375" style="2" customWidth="1"/>
    <col min="1788" max="1804" width="9.140625" style="2"/>
    <col min="1805" max="1805" width="11.28515625" style="2" customWidth="1"/>
    <col min="1806" max="1807" width="0" style="2" hidden="1" customWidth="1"/>
    <col min="1808" max="2032" width="9.140625" style="2"/>
    <col min="2033" max="2033" width="50.42578125" style="2" customWidth="1"/>
    <col min="2034" max="2034" width="0" style="2" hidden="1" customWidth="1"/>
    <col min="2035" max="2035" width="9.140625" style="2"/>
    <col min="2036" max="2036" width="8.85546875" style="2" customWidth="1"/>
    <col min="2037" max="2037" width="9.28515625" style="2" customWidth="1"/>
    <col min="2038" max="2038" width="9.140625" style="2"/>
    <col min="2039" max="2039" width="10.140625" style="2" customWidth="1"/>
    <col min="2040" max="2042" width="9.140625" style="2"/>
    <col min="2043" max="2043" width="8.7109375" style="2" customWidth="1"/>
    <col min="2044" max="2060" width="9.140625" style="2"/>
    <col min="2061" max="2061" width="11.28515625" style="2" customWidth="1"/>
    <col min="2062" max="2063" width="0" style="2" hidden="1" customWidth="1"/>
    <col min="2064" max="2288" width="9.140625" style="2"/>
    <col min="2289" max="2289" width="50.42578125" style="2" customWidth="1"/>
    <col min="2290" max="2290" width="0" style="2" hidden="1" customWidth="1"/>
    <col min="2291" max="2291" width="9.140625" style="2"/>
    <col min="2292" max="2292" width="8.85546875" style="2" customWidth="1"/>
    <col min="2293" max="2293" width="9.28515625" style="2" customWidth="1"/>
    <col min="2294" max="2294" width="9.140625" style="2"/>
    <col min="2295" max="2295" width="10.140625" style="2" customWidth="1"/>
    <col min="2296" max="2298" width="9.140625" style="2"/>
    <col min="2299" max="2299" width="8.7109375" style="2" customWidth="1"/>
    <col min="2300" max="2316" width="9.140625" style="2"/>
    <col min="2317" max="2317" width="11.28515625" style="2" customWidth="1"/>
    <col min="2318" max="2319" width="0" style="2" hidden="1" customWidth="1"/>
    <col min="2320" max="2544" width="9.140625" style="2"/>
    <col min="2545" max="2545" width="50.42578125" style="2" customWidth="1"/>
    <col min="2546" max="2546" width="0" style="2" hidden="1" customWidth="1"/>
    <col min="2547" max="2547" width="9.140625" style="2"/>
    <col min="2548" max="2548" width="8.85546875" style="2" customWidth="1"/>
    <col min="2549" max="2549" width="9.28515625" style="2" customWidth="1"/>
    <col min="2550" max="2550" width="9.140625" style="2"/>
    <col min="2551" max="2551" width="10.140625" style="2" customWidth="1"/>
    <col min="2552" max="2554" width="9.140625" style="2"/>
    <col min="2555" max="2555" width="8.7109375" style="2" customWidth="1"/>
    <col min="2556" max="2572" width="9.140625" style="2"/>
    <col min="2573" max="2573" width="11.28515625" style="2" customWidth="1"/>
    <col min="2574" max="2575" width="0" style="2" hidden="1" customWidth="1"/>
    <col min="2576" max="2800" width="9.140625" style="2"/>
    <col min="2801" max="2801" width="50.42578125" style="2" customWidth="1"/>
    <col min="2802" max="2802" width="0" style="2" hidden="1" customWidth="1"/>
    <col min="2803" max="2803" width="9.140625" style="2"/>
    <col min="2804" max="2804" width="8.85546875" style="2" customWidth="1"/>
    <col min="2805" max="2805" width="9.28515625" style="2" customWidth="1"/>
    <col min="2806" max="2806" width="9.140625" style="2"/>
    <col min="2807" max="2807" width="10.140625" style="2" customWidth="1"/>
    <col min="2808" max="2810" width="9.140625" style="2"/>
    <col min="2811" max="2811" width="8.7109375" style="2" customWidth="1"/>
    <col min="2812" max="2828" width="9.140625" style="2"/>
    <col min="2829" max="2829" width="11.28515625" style="2" customWidth="1"/>
    <col min="2830" max="2831" width="0" style="2" hidden="1" customWidth="1"/>
    <col min="2832" max="3056" width="9.140625" style="2"/>
    <col min="3057" max="3057" width="50.42578125" style="2" customWidth="1"/>
    <col min="3058" max="3058" width="0" style="2" hidden="1" customWidth="1"/>
    <col min="3059" max="3059" width="9.140625" style="2"/>
    <col min="3060" max="3060" width="8.85546875" style="2" customWidth="1"/>
    <col min="3061" max="3061" width="9.28515625" style="2" customWidth="1"/>
    <col min="3062" max="3062" width="9.140625" style="2"/>
    <col min="3063" max="3063" width="10.140625" style="2" customWidth="1"/>
    <col min="3064" max="3066" width="9.140625" style="2"/>
    <col min="3067" max="3067" width="8.7109375" style="2" customWidth="1"/>
    <col min="3068" max="3084" width="9.140625" style="2"/>
    <col min="3085" max="3085" width="11.28515625" style="2" customWidth="1"/>
    <col min="3086" max="3087" width="0" style="2" hidden="1" customWidth="1"/>
    <col min="3088" max="3312" width="9.140625" style="2"/>
    <col min="3313" max="3313" width="50.42578125" style="2" customWidth="1"/>
    <col min="3314" max="3314" width="0" style="2" hidden="1" customWidth="1"/>
    <col min="3315" max="3315" width="9.140625" style="2"/>
    <col min="3316" max="3316" width="8.85546875" style="2" customWidth="1"/>
    <col min="3317" max="3317" width="9.28515625" style="2" customWidth="1"/>
    <col min="3318" max="3318" width="9.140625" style="2"/>
    <col min="3319" max="3319" width="10.140625" style="2" customWidth="1"/>
    <col min="3320" max="3322" width="9.140625" style="2"/>
    <col min="3323" max="3323" width="8.7109375" style="2" customWidth="1"/>
    <col min="3324" max="3340" width="9.140625" style="2"/>
    <col min="3341" max="3341" width="11.28515625" style="2" customWidth="1"/>
    <col min="3342" max="3343" width="0" style="2" hidden="1" customWidth="1"/>
    <col min="3344" max="3568" width="9.140625" style="2"/>
    <col min="3569" max="3569" width="50.42578125" style="2" customWidth="1"/>
    <col min="3570" max="3570" width="0" style="2" hidden="1" customWidth="1"/>
    <col min="3571" max="3571" width="9.140625" style="2"/>
    <col min="3572" max="3572" width="8.85546875" style="2" customWidth="1"/>
    <col min="3573" max="3573" width="9.28515625" style="2" customWidth="1"/>
    <col min="3574" max="3574" width="9.140625" style="2"/>
    <col min="3575" max="3575" width="10.140625" style="2" customWidth="1"/>
    <col min="3576" max="3578" width="9.140625" style="2"/>
    <col min="3579" max="3579" width="8.7109375" style="2" customWidth="1"/>
    <col min="3580" max="3596" width="9.140625" style="2"/>
    <col min="3597" max="3597" width="11.28515625" style="2" customWidth="1"/>
    <col min="3598" max="3599" width="0" style="2" hidden="1" customWidth="1"/>
    <col min="3600" max="3824" width="9.140625" style="2"/>
    <col min="3825" max="3825" width="50.42578125" style="2" customWidth="1"/>
    <col min="3826" max="3826" width="0" style="2" hidden="1" customWidth="1"/>
    <col min="3827" max="3827" width="9.140625" style="2"/>
    <col min="3828" max="3828" width="8.85546875" style="2" customWidth="1"/>
    <col min="3829" max="3829" width="9.28515625" style="2" customWidth="1"/>
    <col min="3830" max="3830" width="9.140625" style="2"/>
    <col min="3831" max="3831" width="10.140625" style="2" customWidth="1"/>
    <col min="3832" max="3834" width="9.140625" style="2"/>
    <col min="3835" max="3835" width="8.7109375" style="2" customWidth="1"/>
    <col min="3836" max="3852" width="9.140625" style="2"/>
    <col min="3853" max="3853" width="11.28515625" style="2" customWidth="1"/>
    <col min="3854" max="3855" width="0" style="2" hidden="1" customWidth="1"/>
    <col min="3856" max="4080" width="9.140625" style="2"/>
    <col min="4081" max="4081" width="50.42578125" style="2" customWidth="1"/>
    <col min="4082" max="4082" width="0" style="2" hidden="1" customWidth="1"/>
    <col min="4083" max="4083" width="9.140625" style="2"/>
    <col min="4084" max="4084" width="8.85546875" style="2" customWidth="1"/>
    <col min="4085" max="4085" width="9.28515625" style="2" customWidth="1"/>
    <col min="4086" max="4086" width="9.140625" style="2"/>
    <col min="4087" max="4087" width="10.140625" style="2" customWidth="1"/>
    <col min="4088" max="4090" width="9.140625" style="2"/>
    <col min="4091" max="4091" width="8.7109375" style="2" customWidth="1"/>
    <col min="4092" max="4108" width="9.140625" style="2"/>
    <col min="4109" max="4109" width="11.28515625" style="2" customWidth="1"/>
    <col min="4110" max="4111" width="0" style="2" hidden="1" customWidth="1"/>
    <col min="4112" max="4336" width="9.140625" style="2"/>
    <col min="4337" max="4337" width="50.42578125" style="2" customWidth="1"/>
    <col min="4338" max="4338" width="0" style="2" hidden="1" customWidth="1"/>
    <col min="4339" max="4339" width="9.140625" style="2"/>
    <col min="4340" max="4340" width="8.85546875" style="2" customWidth="1"/>
    <col min="4341" max="4341" width="9.28515625" style="2" customWidth="1"/>
    <col min="4342" max="4342" width="9.140625" style="2"/>
    <col min="4343" max="4343" width="10.140625" style="2" customWidth="1"/>
    <col min="4344" max="4346" width="9.140625" style="2"/>
    <col min="4347" max="4347" width="8.7109375" style="2" customWidth="1"/>
    <col min="4348" max="4364" width="9.140625" style="2"/>
    <col min="4365" max="4365" width="11.28515625" style="2" customWidth="1"/>
    <col min="4366" max="4367" width="0" style="2" hidden="1" customWidth="1"/>
    <col min="4368" max="4592" width="9.140625" style="2"/>
    <col min="4593" max="4593" width="50.42578125" style="2" customWidth="1"/>
    <col min="4594" max="4594" width="0" style="2" hidden="1" customWidth="1"/>
    <col min="4595" max="4595" width="9.140625" style="2"/>
    <col min="4596" max="4596" width="8.85546875" style="2" customWidth="1"/>
    <col min="4597" max="4597" width="9.28515625" style="2" customWidth="1"/>
    <col min="4598" max="4598" width="9.140625" style="2"/>
    <col min="4599" max="4599" width="10.140625" style="2" customWidth="1"/>
    <col min="4600" max="4602" width="9.140625" style="2"/>
    <col min="4603" max="4603" width="8.7109375" style="2" customWidth="1"/>
    <col min="4604" max="4620" width="9.140625" style="2"/>
    <col min="4621" max="4621" width="11.28515625" style="2" customWidth="1"/>
    <col min="4622" max="4623" width="0" style="2" hidden="1" customWidth="1"/>
    <col min="4624" max="4848" width="9.140625" style="2"/>
    <col min="4849" max="4849" width="50.42578125" style="2" customWidth="1"/>
    <col min="4850" max="4850" width="0" style="2" hidden="1" customWidth="1"/>
    <col min="4851" max="4851" width="9.140625" style="2"/>
    <col min="4852" max="4852" width="8.85546875" style="2" customWidth="1"/>
    <col min="4853" max="4853" width="9.28515625" style="2" customWidth="1"/>
    <col min="4854" max="4854" width="9.140625" style="2"/>
    <col min="4855" max="4855" width="10.140625" style="2" customWidth="1"/>
    <col min="4856" max="4858" width="9.140625" style="2"/>
    <col min="4859" max="4859" width="8.7109375" style="2" customWidth="1"/>
    <col min="4860" max="4876" width="9.140625" style="2"/>
    <col min="4877" max="4877" width="11.28515625" style="2" customWidth="1"/>
    <col min="4878" max="4879" width="0" style="2" hidden="1" customWidth="1"/>
    <col min="4880" max="5104" width="9.140625" style="2"/>
    <col min="5105" max="5105" width="50.42578125" style="2" customWidth="1"/>
    <col min="5106" max="5106" width="0" style="2" hidden="1" customWidth="1"/>
    <col min="5107" max="5107" width="9.140625" style="2"/>
    <col min="5108" max="5108" width="8.85546875" style="2" customWidth="1"/>
    <col min="5109" max="5109" width="9.28515625" style="2" customWidth="1"/>
    <col min="5110" max="5110" width="9.140625" style="2"/>
    <col min="5111" max="5111" width="10.140625" style="2" customWidth="1"/>
    <col min="5112" max="5114" width="9.140625" style="2"/>
    <col min="5115" max="5115" width="8.7109375" style="2" customWidth="1"/>
    <col min="5116" max="5132" width="9.140625" style="2"/>
    <col min="5133" max="5133" width="11.28515625" style="2" customWidth="1"/>
    <col min="5134" max="5135" width="0" style="2" hidden="1" customWidth="1"/>
    <col min="5136" max="5360" width="9.140625" style="2"/>
    <col min="5361" max="5361" width="50.42578125" style="2" customWidth="1"/>
    <col min="5362" max="5362" width="0" style="2" hidden="1" customWidth="1"/>
    <col min="5363" max="5363" width="9.140625" style="2"/>
    <col min="5364" max="5364" width="8.85546875" style="2" customWidth="1"/>
    <col min="5365" max="5365" width="9.28515625" style="2" customWidth="1"/>
    <col min="5366" max="5366" width="9.140625" style="2"/>
    <col min="5367" max="5367" width="10.140625" style="2" customWidth="1"/>
    <col min="5368" max="5370" width="9.140625" style="2"/>
    <col min="5371" max="5371" width="8.7109375" style="2" customWidth="1"/>
    <col min="5372" max="5388" width="9.140625" style="2"/>
    <col min="5389" max="5389" width="11.28515625" style="2" customWidth="1"/>
    <col min="5390" max="5391" width="0" style="2" hidden="1" customWidth="1"/>
    <col min="5392" max="5616" width="9.140625" style="2"/>
    <col min="5617" max="5617" width="50.42578125" style="2" customWidth="1"/>
    <col min="5618" max="5618" width="0" style="2" hidden="1" customWidth="1"/>
    <col min="5619" max="5619" width="9.140625" style="2"/>
    <col min="5620" max="5620" width="8.85546875" style="2" customWidth="1"/>
    <col min="5621" max="5621" width="9.28515625" style="2" customWidth="1"/>
    <col min="5622" max="5622" width="9.140625" style="2"/>
    <col min="5623" max="5623" width="10.140625" style="2" customWidth="1"/>
    <col min="5624" max="5626" width="9.140625" style="2"/>
    <col min="5627" max="5627" width="8.7109375" style="2" customWidth="1"/>
    <col min="5628" max="5644" width="9.140625" style="2"/>
    <col min="5645" max="5645" width="11.28515625" style="2" customWidth="1"/>
    <col min="5646" max="5647" width="0" style="2" hidden="1" customWidth="1"/>
    <col min="5648" max="5872" width="9.140625" style="2"/>
    <col min="5873" max="5873" width="50.42578125" style="2" customWidth="1"/>
    <col min="5874" max="5874" width="0" style="2" hidden="1" customWidth="1"/>
    <col min="5875" max="5875" width="9.140625" style="2"/>
    <col min="5876" max="5876" width="8.85546875" style="2" customWidth="1"/>
    <col min="5877" max="5877" width="9.28515625" style="2" customWidth="1"/>
    <col min="5878" max="5878" width="9.140625" style="2"/>
    <col min="5879" max="5879" width="10.140625" style="2" customWidth="1"/>
    <col min="5880" max="5882" width="9.140625" style="2"/>
    <col min="5883" max="5883" width="8.7109375" style="2" customWidth="1"/>
    <col min="5884" max="5900" width="9.140625" style="2"/>
    <col min="5901" max="5901" width="11.28515625" style="2" customWidth="1"/>
    <col min="5902" max="5903" width="0" style="2" hidden="1" customWidth="1"/>
    <col min="5904" max="6128" width="9.140625" style="2"/>
    <col min="6129" max="6129" width="50.42578125" style="2" customWidth="1"/>
    <col min="6130" max="6130" width="0" style="2" hidden="1" customWidth="1"/>
    <col min="6131" max="6131" width="9.140625" style="2"/>
    <col min="6132" max="6132" width="8.85546875" style="2" customWidth="1"/>
    <col min="6133" max="6133" width="9.28515625" style="2" customWidth="1"/>
    <col min="6134" max="6134" width="9.140625" style="2"/>
    <col min="6135" max="6135" width="10.140625" style="2" customWidth="1"/>
    <col min="6136" max="6138" width="9.140625" style="2"/>
    <col min="6139" max="6139" width="8.7109375" style="2" customWidth="1"/>
    <col min="6140" max="6156" width="9.140625" style="2"/>
    <col min="6157" max="6157" width="11.28515625" style="2" customWidth="1"/>
    <col min="6158" max="6159" width="0" style="2" hidden="1" customWidth="1"/>
    <col min="6160" max="6384" width="9.140625" style="2"/>
    <col min="6385" max="6385" width="50.42578125" style="2" customWidth="1"/>
    <col min="6386" max="6386" width="0" style="2" hidden="1" customWidth="1"/>
    <col min="6387" max="6387" width="9.140625" style="2"/>
    <col min="6388" max="6388" width="8.85546875" style="2" customWidth="1"/>
    <col min="6389" max="6389" width="9.28515625" style="2" customWidth="1"/>
    <col min="6390" max="6390" width="9.140625" style="2"/>
    <col min="6391" max="6391" width="10.140625" style="2" customWidth="1"/>
    <col min="6392" max="6394" width="9.140625" style="2"/>
    <col min="6395" max="6395" width="8.7109375" style="2" customWidth="1"/>
    <col min="6396" max="6412" width="9.140625" style="2"/>
    <col min="6413" max="6413" width="11.28515625" style="2" customWidth="1"/>
    <col min="6414" max="6415" width="0" style="2" hidden="1" customWidth="1"/>
    <col min="6416" max="6640" width="9.140625" style="2"/>
    <col min="6641" max="6641" width="50.42578125" style="2" customWidth="1"/>
    <col min="6642" max="6642" width="0" style="2" hidden="1" customWidth="1"/>
    <col min="6643" max="6643" width="9.140625" style="2"/>
    <col min="6644" max="6644" width="8.85546875" style="2" customWidth="1"/>
    <col min="6645" max="6645" width="9.28515625" style="2" customWidth="1"/>
    <col min="6646" max="6646" width="9.140625" style="2"/>
    <col min="6647" max="6647" width="10.140625" style="2" customWidth="1"/>
    <col min="6648" max="6650" width="9.140625" style="2"/>
    <col min="6651" max="6651" width="8.7109375" style="2" customWidth="1"/>
    <col min="6652" max="6668" width="9.140625" style="2"/>
    <col min="6669" max="6669" width="11.28515625" style="2" customWidth="1"/>
    <col min="6670" max="6671" width="0" style="2" hidden="1" customWidth="1"/>
    <col min="6672" max="6896" width="9.140625" style="2"/>
    <col min="6897" max="6897" width="50.42578125" style="2" customWidth="1"/>
    <col min="6898" max="6898" width="0" style="2" hidden="1" customWidth="1"/>
    <col min="6899" max="6899" width="9.140625" style="2"/>
    <col min="6900" max="6900" width="8.85546875" style="2" customWidth="1"/>
    <col min="6901" max="6901" width="9.28515625" style="2" customWidth="1"/>
    <col min="6902" max="6902" width="9.140625" style="2"/>
    <col min="6903" max="6903" width="10.140625" style="2" customWidth="1"/>
    <col min="6904" max="6906" width="9.140625" style="2"/>
    <col min="6907" max="6907" width="8.7109375" style="2" customWidth="1"/>
    <col min="6908" max="6924" width="9.140625" style="2"/>
    <col min="6925" max="6925" width="11.28515625" style="2" customWidth="1"/>
    <col min="6926" max="6927" width="0" style="2" hidden="1" customWidth="1"/>
    <col min="6928" max="7152" width="9.140625" style="2"/>
    <col min="7153" max="7153" width="50.42578125" style="2" customWidth="1"/>
    <col min="7154" max="7154" width="0" style="2" hidden="1" customWidth="1"/>
    <col min="7155" max="7155" width="9.140625" style="2"/>
    <col min="7156" max="7156" width="8.85546875" style="2" customWidth="1"/>
    <col min="7157" max="7157" width="9.28515625" style="2" customWidth="1"/>
    <col min="7158" max="7158" width="9.140625" style="2"/>
    <col min="7159" max="7159" width="10.140625" style="2" customWidth="1"/>
    <col min="7160" max="7162" width="9.140625" style="2"/>
    <col min="7163" max="7163" width="8.7109375" style="2" customWidth="1"/>
    <col min="7164" max="7180" width="9.140625" style="2"/>
    <col min="7181" max="7181" width="11.28515625" style="2" customWidth="1"/>
    <col min="7182" max="7183" width="0" style="2" hidden="1" customWidth="1"/>
    <col min="7184" max="7408" width="9.140625" style="2"/>
    <col min="7409" max="7409" width="50.42578125" style="2" customWidth="1"/>
    <col min="7410" max="7410" width="0" style="2" hidden="1" customWidth="1"/>
    <col min="7411" max="7411" width="9.140625" style="2"/>
    <col min="7412" max="7412" width="8.85546875" style="2" customWidth="1"/>
    <col min="7413" max="7413" width="9.28515625" style="2" customWidth="1"/>
    <col min="7414" max="7414" width="9.140625" style="2"/>
    <col min="7415" max="7415" width="10.140625" style="2" customWidth="1"/>
    <col min="7416" max="7418" width="9.140625" style="2"/>
    <col min="7419" max="7419" width="8.7109375" style="2" customWidth="1"/>
    <col min="7420" max="7436" width="9.140625" style="2"/>
    <col min="7437" max="7437" width="11.28515625" style="2" customWidth="1"/>
    <col min="7438" max="7439" width="0" style="2" hidden="1" customWidth="1"/>
    <col min="7440" max="7664" width="9.140625" style="2"/>
    <col min="7665" max="7665" width="50.42578125" style="2" customWidth="1"/>
    <col min="7666" max="7666" width="0" style="2" hidden="1" customWidth="1"/>
    <col min="7667" max="7667" width="9.140625" style="2"/>
    <col min="7668" max="7668" width="8.85546875" style="2" customWidth="1"/>
    <col min="7669" max="7669" width="9.28515625" style="2" customWidth="1"/>
    <col min="7670" max="7670" width="9.140625" style="2"/>
    <col min="7671" max="7671" width="10.140625" style="2" customWidth="1"/>
    <col min="7672" max="7674" width="9.140625" style="2"/>
    <col min="7675" max="7675" width="8.7109375" style="2" customWidth="1"/>
    <col min="7676" max="7692" width="9.140625" style="2"/>
    <col min="7693" max="7693" width="11.28515625" style="2" customWidth="1"/>
    <col min="7694" max="7695" width="0" style="2" hidden="1" customWidth="1"/>
    <col min="7696" max="7920" width="9.140625" style="2"/>
    <col min="7921" max="7921" width="50.42578125" style="2" customWidth="1"/>
    <col min="7922" max="7922" width="0" style="2" hidden="1" customWidth="1"/>
    <col min="7923" max="7923" width="9.140625" style="2"/>
    <col min="7924" max="7924" width="8.85546875" style="2" customWidth="1"/>
    <col min="7925" max="7925" width="9.28515625" style="2" customWidth="1"/>
    <col min="7926" max="7926" width="9.140625" style="2"/>
    <col min="7927" max="7927" width="10.140625" style="2" customWidth="1"/>
    <col min="7928" max="7930" width="9.140625" style="2"/>
    <col min="7931" max="7931" width="8.7109375" style="2" customWidth="1"/>
    <col min="7932" max="7948" width="9.140625" style="2"/>
    <col min="7949" max="7949" width="11.28515625" style="2" customWidth="1"/>
    <col min="7950" max="7951" width="0" style="2" hidden="1" customWidth="1"/>
    <col min="7952" max="8176" width="9.140625" style="2"/>
    <col min="8177" max="8177" width="50.42578125" style="2" customWidth="1"/>
    <col min="8178" max="8178" width="0" style="2" hidden="1" customWidth="1"/>
    <col min="8179" max="8179" width="9.140625" style="2"/>
    <col min="8180" max="8180" width="8.85546875" style="2" customWidth="1"/>
    <col min="8181" max="8181" width="9.28515625" style="2" customWidth="1"/>
    <col min="8182" max="8182" width="9.140625" style="2"/>
    <col min="8183" max="8183" width="10.140625" style="2" customWidth="1"/>
    <col min="8184" max="8186" width="9.140625" style="2"/>
    <col min="8187" max="8187" width="8.7109375" style="2" customWidth="1"/>
    <col min="8188" max="8204" width="9.140625" style="2"/>
    <col min="8205" max="8205" width="11.28515625" style="2" customWidth="1"/>
    <col min="8206" max="8207" width="0" style="2" hidden="1" customWidth="1"/>
    <col min="8208" max="8432" width="9.140625" style="2"/>
    <col min="8433" max="8433" width="50.42578125" style="2" customWidth="1"/>
    <col min="8434" max="8434" width="0" style="2" hidden="1" customWidth="1"/>
    <col min="8435" max="8435" width="9.140625" style="2"/>
    <col min="8436" max="8436" width="8.85546875" style="2" customWidth="1"/>
    <col min="8437" max="8437" width="9.28515625" style="2" customWidth="1"/>
    <col min="8438" max="8438" width="9.140625" style="2"/>
    <col min="8439" max="8439" width="10.140625" style="2" customWidth="1"/>
    <col min="8440" max="8442" width="9.140625" style="2"/>
    <col min="8443" max="8443" width="8.7109375" style="2" customWidth="1"/>
    <col min="8444" max="8460" width="9.140625" style="2"/>
    <col min="8461" max="8461" width="11.28515625" style="2" customWidth="1"/>
    <col min="8462" max="8463" width="0" style="2" hidden="1" customWidth="1"/>
    <col min="8464" max="8688" width="9.140625" style="2"/>
    <col min="8689" max="8689" width="50.42578125" style="2" customWidth="1"/>
    <col min="8690" max="8690" width="0" style="2" hidden="1" customWidth="1"/>
    <col min="8691" max="8691" width="9.140625" style="2"/>
    <col min="8692" max="8692" width="8.85546875" style="2" customWidth="1"/>
    <col min="8693" max="8693" width="9.28515625" style="2" customWidth="1"/>
    <col min="8694" max="8694" width="9.140625" style="2"/>
    <col min="8695" max="8695" width="10.140625" style="2" customWidth="1"/>
    <col min="8696" max="8698" width="9.140625" style="2"/>
    <col min="8699" max="8699" width="8.7109375" style="2" customWidth="1"/>
    <col min="8700" max="8716" width="9.140625" style="2"/>
    <col min="8717" max="8717" width="11.28515625" style="2" customWidth="1"/>
    <col min="8718" max="8719" width="0" style="2" hidden="1" customWidth="1"/>
    <col min="8720" max="8944" width="9.140625" style="2"/>
    <col min="8945" max="8945" width="50.42578125" style="2" customWidth="1"/>
    <col min="8946" max="8946" width="0" style="2" hidden="1" customWidth="1"/>
    <col min="8947" max="8947" width="9.140625" style="2"/>
    <col min="8948" max="8948" width="8.85546875" style="2" customWidth="1"/>
    <col min="8949" max="8949" width="9.28515625" style="2" customWidth="1"/>
    <col min="8950" max="8950" width="9.140625" style="2"/>
    <col min="8951" max="8951" width="10.140625" style="2" customWidth="1"/>
    <col min="8952" max="8954" width="9.140625" style="2"/>
    <col min="8955" max="8955" width="8.7109375" style="2" customWidth="1"/>
    <col min="8956" max="8972" width="9.140625" style="2"/>
    <col min="8973" max="8973" width="11.28515625" style="2" customWidth="1"/>
    <col min="8974" max="8975" width="0" style="2" hidden="1" customWidth="1"/>
    <col min="8976" max="9200" width="9.140625" style="2"/>
    <col min="9201" max="9201" width="50.42578125" style="2" customWidth="1"/>
    <col min="9202" max="9202" width="0" style="2" hidden="1" customWidth="1"/>
    <col min="9203" max="9203" width="9.140625" style="2"/>
    <col min="9204" max="9204" width="8.85546875" style="2" customWidth="1"/>
    <col min="9205" max="9205" width="9.28515625" style="2" customWidth="1"/>
    <col min="9206" max="9206" width="9.140625" style="2"/>
    <col min="9207" max="9207" width="10.140625" style="2" customWidth="1"/>
    <col min="9208" max="9210" width="9.140625" style="2"/>
    <col min="9211" max="9211" width="8.7109375" style="2" customWidth="1"/>
    <col min="9212" max="9228" width="9.140625" style="2"/>
    <col min="9229" max="9229" width="11.28515625" style="2" customWidth="1"/>
    <col min="9230" max="9231" width="0" style="2" hidden="1" customWidth="1"/>
    <col min="9232" max="9456" width="9.140625" style="2"/>
    <col min="9457" max="9457" width="50.42578125" style="2" customWidth="1"/>
    <col min="9458" max="9458" width="0" style="2" hidden="1" customWidth="1"/>
    <col min="9459" max="9459" width="9.140625" style="2"/>
    <col min="9460" max="9460" width="8.85546875" style="2" customWidth="1"/>
    <col min="9461" max="9461" width="9.28515625" style="2" customWidth="1"/>
    <col min="9462" max="9462" width="9.140625" style="2"/>
    <col min="9463" max="9463" width="10.140625" style="2" customWidth="1"/>
    <col min="9464" max="9466" width="9.140625" style="2"/>
    <col min="9467" max="9467" width="8.7109375" style="2" customWidth="1"/>
    <col min="9468" max="9484" width="9.140625" style="2"/>
    <col min="9485" max="9485" width="11.28515625" style="2" customWidth="1"/>
    <col min="9486" max="9487" width="0" style="2" hidden="1" customWidth="1"/>
    <col min="9488" max="9712" width="9.140625" style="2"/>
    <col min="9713" max="9713" width="50.42578125" style="2" customWidth="1"/>
    <col min="9714" max="9714" width="0" style="2" hidden="1" customWidth="1"/>
    <col min="9715" max="9715" width="9.140625" style="2"/>
    <col min="9716" max="9716" width="8.85546875" style="2" customWidth="1"/>
    <col min="9717" max="9717" width="9.28515625" style="2" customWidth="1"/>
    <col min="9718" max="9718" width="9.140625" style="2"/>
    <col min="9719" max="9719" width="10.140625" style="2" customWidth="1"/>
    <col min="9720" max="9722" width="9.140625" style="2"/>
    <col min="9723" max="9723" width="8.7109375" style="2" customWidth="1"/>
    <col min="9724" max="9740" width="9.140625" style="2"/>
    <col min="9741" max="9741" width="11.28515625" style="2" customWidth="1"/>
    <col min="9742" max="9743" width="0" style="2" hidden="1" customWidth="1"/>
    <col min="9744" max="9968" width="9.140625" style="2"/>
    <col min="9969" max="9969" width="50.42578125" style="2" customWidth="1"/>
    <col min="9970" max="9970" width="0" style="2" hidden="1" customWidth="1"/>
    <col min="9971" max="9971" width="9.140625" style="2"/>
    <col min="9972" max="9972" width="8.85546875" style="2" customWidth="1"/>
    <col min="9973" max="9973" width="9.28515625" style="2" customWidth="1"/>
    <col min="9974" max="9974" width="9.140625" style="2"/>
    <col min="9975" max="9975" width="10.140625" style="2" customWidth="1"/>
    <col min="9976" max="9978" width="9.140625" style="2"/>
    <col min="9979" max="9979" width="8.7109375" style="2" customWidth="1"/>
    <col min="9980" max="9996" width="9.140625" style="2"/>
    <col min="9997" max="9997" width="11.28515625" style="2" customWidth="1"/>
    <col min="9998" max="9999" width="0" style="2" hidden="1" customWidth="1"/>
    <col min="10000" max="10224" width="9.140625" style="2"/>
    <col min="10225" max="10225" width="50.42578125" style="2" customWidth="1"/>
    <col min="10226" max="10226" width="0" style="2" hidden="1" customWidth="1"/>
    <col min="10227" max="10227" width="9.140625" style="2"/>
    <col min="10228" max="10228" width="8.85546875" style="2" customWidth="1"/>
    <col min="10229" max="10229" width="9.28515625" style="2" customWidth="1"/>
    <col min="10230" max="10230" width="9.140625" style="2"/>
    <col min="10231" max="10231" width="10.140625" style="2" customWidth="1"/>
    <col min="10232" max="10234" width="9.140625" style="2"/>
    <col min="10235" max="10235" width="8.7109375" style="2" customWidth="1"/>
    <col min="10236" max="10252" width="9.140625" style="2"/>
    <col min="10253" max="10253" width="11.28515625" style="2" customWidth="1"/>
    <col min="10254" max="10255" width="0" style="2" hidden="1" customWidth="1"/>
    <col min="10256" max="10480" width="9.140625" style="2"/>
    <col min="10481" max="10481" width="50.42578125" style="2" customWidth="1"/>
    <col min="10482" max="10482" width="0" style="2" hidden="1" customWidth="1"/>
    <col min="10483" max="10483" width="9.140625" style="2"/>
    <col min="10484" max="10484" width="8.85546875" style="2" customWidth="1"/>
    <col min="10485" max="10485" width="9.28515625" style="2" customWidth="1"/>
    <col min="10486" max="10486" width="9.140625" style="2"/>
    <col min="10487" max="10487" width="10.140625" style="2" customWidth="1"/>
    <col min="10488" max="10490" width="9.140625" style="2"/>
    <col min="10491" max="10491" width="8.7109375" style="2" customWidth="1"/>
    <col min="10492" max="10508" width="9.140625" style="2"/>
    <col min="10509" max="10509" width="11.28515625" style="2" customWidth="1"/>
    <col min="10510" max="10511" width="0" style="2" hidden="1" customWidth="1"/>
    <col min="10512" max="10736" width="9.140625" style="2"/>
    <col min="10737" max="10737" width="50.42578125" style="2" customWidth="1"/>
    <col min="10738" max="10738" width="0" style="2" hidden="1" customWidth="1"/>
    <col min="10739" max="10739" width="9.140625" style="2"/>
    <col min="10740" max="10740" width="8.85546875" style="2" customWidth="1"/>
    <col min="10741" max="10741" width="9.28515625" style="2" customWidth="1"/>
    <col min="10742" max="10742" width="9.140625" style="2"/>
    <col min="10743" max="10743" width="10.140625" style="2" customWidth="1"/>
    <col min="10744" max="10746" width="9.140625" style="2"/>
    <col min="10747" max="10747" width="8.7109375" style="2" customWidth="1"/>
    <col min="10748" max="10764" width="9.140625" style="2"/>
    <col min="10765" max="10765" width="11.28515625" style="2" customWidth="1"/>
    <col min="10766" max="10767" width="0" style="2" hidden="1" customWidth="1"/>
    <col min="10768" max="10992" width="9.140625" style="2"/>
    <col min="10993" max="10993" width="50.42578125" style="2" customWidth="1"/>
    <col min="10994" max="10994" width="0" style="2" hidden="1" customWidth="1"/>
    <col min="10995" max="10995" width="9.140625" style="2"/>
    <col min="10996" max="10996" width="8.85546875" style="2" customWidth="1"/>
    <col min="10997" max="10997" width="9.28515625" style="2" customWidth="1"/>
    <col min="10998" max="10998" width="9.140625" style="2"/>
    <col min="10999" max="10999" width="10.140625" style="2" customWidth="1"/>
    <col min="11000" max="11002" width="9.140625" style="2"/>
    <col min="11003" max="11003" width="8.7109375" style="2" customWidth="1"/>
    <col min="11004" max="11020" width="9.140625" style="2"/>
    <col min="11021" max="11021" width="11.28515625" style="2" customWidth="1"/>
    <col min="11022" max="11023" width="0" style="2" hidden="1" customWidth="1"/>
    <col min="11024" max="11248" width="9.140625" style="2"/>
    <col min="11249" max="11249" width="50.42578125" style="2" customWidth="1"/>
    <col min="11250" max="11250" width="0" style="2" hidden="1" customWidth="1"/>
    <col min="11251" max="11251" width="9.140625" style="2"/>
    <col min="11252" max="11252" width="8.85546875" style="2" customWidth="1"/>
    <col min="11253" max="11253" width="9.28515625" style="2" customWidth="1"/>
    <col min="11254" max="11254" width="9.140625" style="2"/>
    <col min="11255" max="11255" width="10.140625" style="2" customWidth="1"/>
    <col min="11256" max="11258" width="9.140625" style="2"/>
    <col min="11259" max="11259" width="8.7109375" style="2" customWidth="1"/>
    <col min="11260" max="11276" width="9.140625" style="2"/>
    <col min="11277" max="11277" width="11.28515625" style="2" customWidth="1"/>
    <col min="11278" max="11279" width="0" style="2" hidden="1" customWidth="1"/>
    <col min="11280" max="11504" width="9.140625" style="2"/>
    <col min="11505" max="11505" width="50.42578125" style="2" customWidth="1"/>
    <col min="11506" max="11506" width="0" style="2" hidden="1" customWidth="1"/>
    <col min="11507" max="11507" width="9.140625" style="2"/>
    <col min="11508" max="11508" width="8.85546875" style="2" customWidth="1"/>
    <col min="11509" max="11509" width="9.28515625" style="2" customWidth="1"/>
    <col min="11510" max="11510" width="9.140625" style="2"/>
    <col min="11511" max="11511" width="10.140625" style="2" customWidth="1"/>
    <col min="11512" max="11514" width="9.140625" style="2"/>
    <col min="11515" max="11515" width="8.7109375" style="2" customWidth="1"/>
    <col min="11516" max="11532" width="9.140625" style="2"/>
    <col min="11533" max="11533" width="11.28515625" style="2" customWidth="1"/>
    <col min="11534" max="11535" width="0" style="2" hidden="1" customWidth="1"/>
    <col min="11536" max="11760" width="9.140625" style="2"/>
    <col min="11761" max="11761" width="50.42578125" style="2" customWidth="1"/>
    <col min="11762" max="11762" width="0" style="2" hidden="1" customWidth="1"/>
    <col min="11763" max="11763" width="9.140625" style="2"/>
    <col min="11764" max="11764" width="8.85546875" style="2" customWidth="1"/>
    <col min="11765" max="11765" width="9.28515625" style="2" customWidth="1"/>
    <col min="11766" max="11766" width="9.140625" style="2"/>
    <col min="11767" max="11767" width="10.140625" style="2" customWidth="1"/>
    <col min="11768" max="11770" width="9.140625" style="2"/>
    <col min="11771" max="11771" width="8.7109375" style="2" customWidth="1"/>
    <col min="11772" max="11788" width="9.140625" style="2"/>
    <col min="11789" max="11789" width="11.28515625" style="2" customWidth="1"/>
    <col min="11790" max="11791" width="0" style="2" hidden="1" customWidth="1"/>
    <col min="11792" max="12016" width="9.140625" style="2"/>
    <col min="12017" max="12017" width="50.42578125" style="2" customWidth="1"/>
    <col min="12018" max="12018" width="0" style="2" hidden="1" customWidth="1"/>
    <col min="12019" max="12019" width="9.140625" style="2"/>
    <col min="12020" max="12020" width="8.85546875" style="2" customWidth="1"/>
    <col min="12021" max="12021" width="9.28515625" style="2" customWidth="1"/>
    <col min="12022" max="12022" width="9.140625" style="2"/>
    <col min="12023" max="12023" width="10.140625" style="2" customWidth="1"/>
    <col min="12024" max="12026" width="9.140625" style="2"/>
    <col min="12027" max="12027" width="8.7109375" style="2" customWidth="1"/>
    <col min="12028" max="12044" width="9.140625" style="2"/>
    <col min="12045" max="12045" width="11.28515625" style="2" customWidth="1"/>
    <col min="12046" max="12047" width="0" style="2" hidden="1" customWidth="1"/>
    <col min="12048" max="12272" width="9.140625" style="2"/>
    <col min="12273" max="12273" width="50.42578125" style="2" customWidth="1"/>
    <col min="12274" max="12274" width="0" style="2" hidden="1" customWidth="1"/>
    <col min="12275" max="12275" width="9.140625" style="2"/>
    <col min="12276" max="12276" width="8.85546875" style="2" customWidth="1"/>
    <col min="12277" max="12277" width="9.28515625" style="2" customWidth="1"/>
    <col min="12278" max="12278" width="9.140625" style="2"/>
    <col min="12279" max="12279" width="10.140625" style="2" customWidth="1"/>
    <col min="12280" max="12282" width="9.140625" style="2"/>
    <col min="12283" max="12283" width="8.7109375" style="2" customWidth="1"/>
    <col min="12284" max="12300" width="9.140625" style="2"/>
    <col min="12301" max="12301" width="11.28515625" style="2" customWidth="1"/>
    <col min="12302" max="12303" width="0" style="2" hidden="1" customWidth="1"/>
    <col min="12304" max="12528" width="9.140625" style="2"/>
    <col min="12529" max="12529" width="50.42578125" style="2" customWidth="1"/>
    <col min="12530" max="12530" width="0" style="2" hidden="1" customWidth="1"/>
    <col min="12531" max="12531" width="9.140625" style="2"/>
    <col min="12532" max="12532" width="8.85546875" style="2" customWidth="1"/>
    <col min="12533" max="12533" width="9.28515625" style="2" customWidth="1"/>
    <col min="12534" max="12534" width="9.140625" style="2"/>
    <col min="12535" max="12535" width="10.140625" style="2" customWidth="1"/>
    <col min="12536" max="12538" width="9.140625" style="2"/>
    <col min="12539" max="12539" width="8.7109375" style="2" customWidth="1"/>
    <col min="12540" max="12556" width="9.140625" style="2"/>
    <col min="12557" max="12557" width="11.28515625" style="2" customWidth="1"/>
    <col min="12558" max="12559" width="0" style="2" hidden="1" customWidth="1"/>
    <col min="12560" max="12784" width="9.140625" style="2"/>
    <col min="12785" max="12785" width="50.42578125" style="2" customWidth="1"/>
    <col min="12786" max="12786" width="0" style="2" hidden="1" customWidth="1"/>
    <col min="12787" max="12787" width="9.140625" style="2"/>
    <col min="12788" max="12788" width="8.85546875" style="2" customWidth="1"/>
    <col min="12789" max="12789" width="9.28515625" style="2" customWidth="1"/>
    <col min="12790" max="12790" width="9.140625" style="2"/>
    <col min="12791" max="12791" width="10.140625" style="2" customWidth="1"/>
    <col min="12792" max="12794" width="9.140625" style="2"/>
    <col min="12795" max="12795" width="8.7109375" style="2" customWidth="1"/>
    <col min="12796" max="12812" width="9.140625" style="2"/>
    <col min="12813" max="12813" width="11.28515625" style="2" customWidth="1"/>
    <col min="12814" max="12815" width="0" style="2" hidden="1" customWidth="1"/>
    <col min="12816" max="13040" width="9.140625" style="2"/>
    <col min="13041" max="13041" width="50.42578125" style="2" customWidth="1"/>
    <col min="13042" max="13042" width="0" style="2" hidden="1" customWidth="1"/>
    <col min="13043" max="13043" width="9.140625" style="2"/>
    <col min="13044" max="13044" width="8.85546875" style="2" customWidth="1"/>
    <col min="13045" max="13045" width="9.28515625" style="2" customWidth="1"/>
    <col min="13046" max="13046" width="9.140625" style="2"/>
    <col min="13047" max="13047" width="10.140625" style="2" customWidth="1"/>
    <col min="13048" max="13050" width="9.140625" style="2"/>
    <col min="13051" max="13051" width="8.7109375" style="2" customWidth="1"/>
    <col min="13052" max="13068" width="9.140625" style="2"/>
    <col min="13069" max="13069" width="11.28515625" style="2" customWidth="1"/>
    <col min="13070" max="13071" width="0" style="2" hidden="1" customWidth="1"/>
    <col min="13072" max="13296" width="9.140625" style="2"/>
    <col min="13297" max="13297" width="50.42578125" style="2" customWidth="1"/>
    <col min="13298" max="13298" width="0" style="2" hidden="1" customWidth="1"/>
    <col min="13299" max="13299" width="9.140625" style="2"/>
    <col min="13300" max="13300" width="8.85546875" style="2" customWidth="1"/>
    <col min="13301" max="13301" width="9.28515625" style="2" customWidth="1"/>
    <col min="13302" max="13302" width="9.140625" style="2"/>
    <col min="13303" max="13303" width="10.140625" style="2" customWidth="1"/>
    <col min="13304" max="13306" width="9.140625" style="2"/>
    <col min="13307" max="13307" width="8.7109375" style="2" customWidth="1"/>
    <col min="13308" max="13324" width="9.140625" style="2"/>
    <col min="13325" max="13325" width="11.28515625" style="2" customWidth="1"/>
    <col min="13326" max="13327" width="0" style="2" hidden="1" customWidth="1"/>
    <col min="13328" max="13552" width="9.140625" style="2"/>
    <col min="13553" max="13553" width="50.42578125" style="2" customWidth="1"/>
    <col min="13554" max="13554" width="0" style="2" hidden="1" customWidth="1"/>
    <col min="13555" max="13555" width="9.140625" style="2"/>
    <col min="13556" max="13556" width="8.85546875" style="2" customWidth="1"/>
    <col min="13557" max="13557" width="9.28515625" style="2" customWidth="1"/>
    <col min="13558" max="13558" width="9.140625" style="2"/>
    <col min="13559" max="13559" width="10.140625" style="2" customWidth="1"/>
    <col min="13560" max="13562" width="9.140625" style="2"/>
    <col min="13563" max="13563" width="8.7109375" style="2" customWidth="1"/>
    <col min="13564" max="13580" width="9.140625" style="2"/>
    <col min="13581" max="13581" width="11.28515625" style="2" customWidth="1"/>
    <col min="13582" max="13583" width="0" style="2" hidden="1" customWidth="1"/>
    <col min="13584" max="13808" width="9.140625" style="2"/>
    <col min="13809" max="13809" width="50.42578125" style="2" customWidth="1"/>
    <col min="13810" max="13810" width="0" style="2" hidden="1" customWidth="1"/>
    <col min="13811" max="13811" width="9.140625" style="2"/>
    <col min="13812" max="13812" width="8.85546875" style="2" customWidth="1"/>
    <col min="13813" max="13813" width="9.28515625" style="2" customWidth="1"/>
    <col min="13814" max="13814" width="9.140625" style="2"/>
    <col min="13815" max="13815" width="10.140625" style="2" customWidth="1"/>
    <col min="13816" max="13818" width="9.140625" style="2"/>
    <col min="13819" max="13819" width="8.7109375" style="2" customWidth="1"/>
    <col min="13820" max="13836" width="9.140625" style="2"/>
    <col min="13837" max="13837" width="11.28515625" style="2" customWidth="1"/>
    <col min="13838" max="13839" width="0" style="2" hidden="1" customWidth="1"/>
    <col min="13840" max="14064" width="9.140625" style="2"/>
    <col min="14065" max="14065" width="50.42578125" style="2" customWidth="1"/>
    <col min="14066" max="14066" width="0" style="2" hidden="1" customWidth="1"/>
    <col min="14067" max="14067" width="9.140625" style="2"/>
    <col min="14068" max="14068" width="8.85546875" style="2" customWidth="1"/>
    <col min="14069" max="14069" width="9.28515625" style="2" customWidth="1"/>
    <col min="14070" max="14070" width="9.140625" style="2"/>
    <col min="14071" max="14071" width="10.140625" style="2" customWidth="1"/>
    <col min="14072" max="14074" width="9.140625" style="2"/>
    <col min="14075" max="14075" width="8.7109375" style="2" customWidth="1"/>
    <col min="14076" max="14092" width="9.140625" style="2"/>
    <col min="14093" max="14093" width="11.28515625" style="2" customWidth="1"/>
    <col min="14094" max="14095" width="0" style="2" hidden="1" customWidth="1"/>
    <col min="14096" max="14320" width="9.140625" style="2"/>
    <col min="14321" max="14321" width="50.42578125" style="2" customWidth="1"/>
    <col min="14322" max="14322" width="0" style="2" hidden="1" customWidth="1"/>
    <col min="14323" max="14323" width="9.140625" style="2"/>
    <col min="14324" max="14324" width="8.85546875" style="2" customWidth="1"/>
    <col min="14325" max="14325" width="9.28515625" style="2" customWidth="1"/>
    <col min="14326" max="14326" width="9.140625" style="2"/>
    <col min="14327" max="14327" width="10.140625" style="2" customWidth="1"/>
    <col min="14328" max="14330" width="9.140625" style="2"/>
    <col min="14331" max="14331" width="8.7109375" style="2" customWidth="1"/>
    <col min="14332" max="14348" width="9.140625" style="2"/>
    <col min="14349" max="14349" width="11.28515625" style="2" customWidth="1"/>
    <col min="14350" max="14351" width="0" style="2" hidden="1" customWidth="1"/>
    <col min="14352" max="14576" width="9.140625" style="2"/>
    <col min="14577" max="14577" width="50.42578125" style="2" customWidth="1"/>
    <col min="14578" max="14578" width="0" style="2" hidden="1" customWidth="1"/>
    <col min="14579" max="14579" width="9.140625" style="2"/>
    <col min="14580" max="14580" width="8.85546875" style="2" customWidth="1"/>
    <col min="14581" max="14581" width="9.28515625" style="2" customWidth="1"/>
    <col min="14582" max="14582" width="9.140625" style="2"/>
    <col min="14583" max="14583" width="10.140625" style="2" customWidth="1"/>
    <col min="14584" max="14586" width="9.140625" style="2"/>
    <col min="14587" max="14587" width="8.7109375" style="2" customWidth="1"/>
    <col min="14588" max="14604" width="9.140625" style="2"/>
    <col min="14605" max="14605" width="11.28515625" style="2" customWidth="1"/>
    <col min="14606" max="14607" width="0" style="2" hidden="1" customWidth="1"/>
    <col min="14608" max="14832" width="9.140625" style="2"/>
    <col min="14833" max="14833" width="50.42578125" style="2" customWidth="1"/>
    <col min="14834" max="14834" width="0" style="2" hidden="1" customWidth="1"/>
    <col min="14835" max="14835" width="9.140625" style="2"/>
    <col min="14836" max="14836" width="8.85546875" style="2" customWidth="1"/>
    <col min="14837" max="14837" width="9.28515625" style="2" customWidth="1"/>
    <col min="14838" max="14838" width="9.140625" style="2"/>
    <col min="14839" max="14839" width="10.140625" style="2" customWidth="1"/>
    <col min="14840" max="14842" width="9.140625" style="2"/>
    <col min="14843" max="14843" width="8.7109375" style="2" customWidth="1"/>
    <col min="14844" max="14860" width="9.140625" style="2"/>
    <col min="14861" max="14861" width="11.28515625" style="2" customWidth="1"/>
    <col min="14862" max="14863" width="0" style="2" hidden="1" customWidth="1"/>
    <col min="14864" max="15088" width="9.140625" style="2"/>
    <col min="15089" max="15089" width="50.42578125" style="2" customWidth="1"/>
    <col min="15090" max="15090" width="0" style="2" hidden="1" customWidth="1"/>
    <col min="15091" max="15091" width="9.140625" style="2"/>
    <col min="15092" max="15092" width="8.85546875" style="2" customWidth="1"/>
    <col min="15093" max="15093" width="9.28515625" style="2" customWidth="1"/>
    <col min="15094" max="15094" width="9.140625" style="2"/>
    <col min="15095" max="15095" width="10.140625" style="2" customWidth="1"/>
    <col min="15096" max="15098" width="9.140625" style="2"/>
    <col min="15099" max="15099" width="8.7109375" style="2" customWidth="1"/>
    <col min="15100" max="15116" width="9.140625" style="2"/>
    <col min="15117" max="15117" width="11.28515625" style="2" customWidth="1"/>
    <col min="15118" max="15119" width="0" style="2" hidden="1" customWidth="1"/>
    <col min="15120" max="15344" width="9.140625" style="2"/>
    <col min="15345" max="15345" width="50.42578125" style="2" customWidth="1"/>
    <col min="15346" max="15346" width="0" style="2" hidden="1" customWidth="1"/>
    <col min="15347" max="15347" width="9.140625" style="2"/>
    <col min="15348" max="15348" width="8.85546875" style="2" customWidth="1"/>
    <col min="15349" max="15349" width="9.28515625" style="2" customWidth="1"/>
    <col min="15350" max="15350" width="9.140625" style="2"/>
    <col min="15351" max="15351" width="10.140625" style="2" customWidth="1"/>
    <col min="15352" max="15354" width="9.140625" style="2"/>
    <col min="15355" max="15355" width="8.7109375" style="2" customWidth="1"/>
    <col min="15356" max="15372" width="9.140625" style="2"/>
    <col min="15373" max="15373" width="11.28515625" style="2" customWidth="1"/>
    <col min="15374" max="15375" width="0" style="2" hidden="1" customWidth="1"/>
    <col min="15376" max="15600" width="9.140625" style="2"/>
    <col min="15601" max="15601" width="50.42578125" style="2" customWidth="1"/>
    <col min="15602" max="15602" width="0" style="2" hidden="1" customWidth="1"/>
    <col min="15603" max="15603" width="9.140625" style="2"/>
    <col min="15604" max="15604" width="8.85546875" style="2" customWidth="1"/>
    <col min="15605" max="15605" width="9.28515625" style="2" customWidth="1"/>
    <col min="15606" max="15606" width="9.140625" style="2"/>
    <col min="15607" max="15607" width="10.140625" style="2" customWidth="1"/>
    <col min="15608" max="15610" width="9.140625" style="2"/>
    <col min="15611" max="15611" width="8.7109375" style="2" customWidth="1"/>
    <col min="15612" max="15628" width="9.140625" style="2"/>
    <col min="15629" max="15629" width="11.28515625" style="2" customWidth="1"/>
    <col min="15630" max="15631" width="0" style="2" hidden="1" customWidth="1"/>
    <col min="15632" max="15856" width="9.140625" style="2"/>
    <col min="15857" max="15857" width="50.42578125" style="2" customWidth="1"/>
    <col min="15858" max="15858" width="0" style="2" hidden="1" customWidth="1"/>
    <col min="15859" max="15859" width="9.140625" style="2"/>
    <col min="15860" max="15860" width="8.85546875" style="2" customWidth="1"/>
    <col min="15861" max="15861" width="9.28515625" style="2" customWidth="1"/>
    <col min="15862" max="15862" width="9.140625" style="2"/>
    <col min="15863" max="15863" width="10.140625" style="2" customWidth="1"/>
    <col min="15864" max="15866" width="9.140625" style="2"/>
    <col min="15867" max="15867" width="8.7109375" style="2" customWidth="1"/>
    <col min="15868" max="15884" width="9.140625" style="2"/>
    <col min="15885" max="15885" width="11.28515625" style="2" customWidth="1"/>
    <col min="15886" max="15887" width="0" style="2" hidden="1" customWidth="1"/>
    <col min="15888" max="16112" width="9.140625" style="2"/>
    <col min="16113" max="16113" width="50.42578125" style="2" customWidth="1"/>
    <col min="16114" max="16114" width="0" style="2" hidden="1" customWidth="1"/>
    <col min="16115" max="16115" width="9.140625" style="2"/>
    <col min="16116" max="16116" width="8.85546875" style="2" customWidth="1"/>
    <col min="16117" max="16117" width="9.28515625" style="2" customWidth="1"/>
    <col min="16118" max="16118" width="9.140625" style="2"/>
    <col min="16119" max="16119" width="10.140625" style="2" customWidth="1"/>
    <col min="16120" max="16122" width="9.140625" style="2"/>
    <col min="16123" max="16123" width="8.7109375" style="2" customWidth="1"/>
    <col min="16124" max="16140" width="9.140625" style="2"/>
    <col min="16141" max="16141" width="11.28515625" style="2" customWidth="1"/>
    <col min="16142" max="16143" width="0" style="2" hidden="1" customWidth="1"/>
    <col min="16144" max="16384" width="9.140625" style="2"/>
  </cols>
  <sheetData>
    <row r="1" spans="1:13" s="16" customFormat="1" ht="10.5" customHeight="1">
      <c r="A1" s="10" t="s">
        <v>58</v>
      </c>
      <c r="B1" s="10" t="s">
        <v>37</v>
      </c>
      <c r="C1" s="10" t="s">
        <v>38</v>
      </c>
      <c r="D1" s="22" t="s">
        <v>0</v>
      </c>
      <c r="E1" s="22" t="s">
        <v>1</v>
      </c>
      <c r="F1" s="22" t="s">
        <v>2</v>
      </c>
      <c r="G1" s="22" t="s">
        <v>3</v>
      </c>
      <c r="H1" s="22" t="s">
        <v>4</v>
      </c>
      <c r="I1" s="22" t="s">
        <v>5</v>
      </c>
      <c r="J1" s="22" t="s">
        <v>6</v>
      </c>
      <c r="K1" s="22" t="s">
        <v>7</v>
      </c>
      <c r="L1" s="22" t="s">
        <v>8</v>
      </c>
      <c r="M1" s="22" t="s">
        <v>9</v>
      </c>
    </row>
    <row r="2" spans="1:13" s="23" customFormat="1">
      <c r="A2" s="10"/>
      <c r="B2" s="10"/>
      <c r="C2" s="10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s="26" customFormat="1" ht="22.5">
      <c r="A3" s="21">
        <v>1</v>
      </c>
      <c r="B3" s="5" t="s">
        <v>30</v>
      </c>
      <c r="C3" s="13" t="s">
        <v>16</v>
      </c>
      <c r="D3" s="24">
        <v>20</v>
      </c>
      <c r="E3" s="24">
        <v>14</v>
      </c>
      <c r="F3" s="25">
        <v>18</v>
      </c>
      <c r="G3" s="24">
        <v>10</v>
      </c>
      <c r="H3" s="25">
        <v>3</v>
      </c>
      <c r="I3" s="25">
        <v>14</v>
      </c>
      <c r="J3" s="24">
        <v>6</v>
      </c>
      <c r="K3" s="24">
        <v>16</v>
      </c>
      <c r="L3" s="24">
        <v>18</v>
      </c>
      <c r="M3" s="24">
        <f>L3+K3+J3+I3+H3+G3+F3+E3+D3</f>
        <v>119</v>
      </c>
    </row>
    <row r="4" spans="1:13" s="26" customFormat="1" ht="22.5">
      <c r="A4" s="21">
        <v>2</v>
      </c>
      <c r="B4" s="5" t="s">
        <v>17</v>
      </c>
      <c r="C4" s="13" t="s">
        <v>18</v>
      </c>
      <c r="D4" s="24">
        <v>8</v>
      </c>
      <c r="E4" s="24">
        <v>12</v>
      </c>
      <c r="F4" s="25">
        <v>8</v>
      </c>
      <c r="G4" s="24">
        <v>10</v>
      </c>
      <c r="H4" s="25">
        <v>8</v>
      </c>
      <c r="I4" s="25">
        <v>10</v>
      </c>
      <c r="J4" s="24">
        <v>6</v>
      </c>
      <c r="K4" s="24">
        <v>8</v>
      </c>
      <c r="L4" s="24">
        <v>6</v>
      </c>
      <c r="M4" s="24">
        <f>L4+K4+J4+I4+H4+G4+F4+E4+D4</f>
        <v>76</v>
      </c>
    </row>
    <row r="5" spans="1:13" s="26" customFormat="1">
      <c r="A5" s="21">
        <v>3</v>
      </c>
      <c r="B5" s="5" t="s">
        <v>39</v>
      </c>
      <c r="C5" s="13"/>
      <c r="D5" s="24">
        <v>2</v>
      </c>
      <c r="E5" s="24">
        <v>0</v>
      </c>
      <c r="F5" s="25">
        <v>0</v>
      </c>
      <c r="G5" s="24">
        <v>2</v>
      </c>
      <c r="H5" s="25">
        <v>0</v>
      </c>
      <c r="I5" s="25">
        <v>1</v>
      </c>
      <c r="J5" s="24">
        <v>0</v>
      </c>
      <c r="K5" s="24">
        <v>0</v>
      </c>
      <c r="L5" s="24">
        <v>0</v>
      </c>
      <c r="M5" s="24">
        <f>L5+K5+J5+I5+H5+G5+F5+E5+D5</f>
        <v>5</v>
      </c>
    </row>
    <row r="6" spans="1:13" s="26" customFormat="1" ht="45">
      <c r="A6" s="21">
        <v>4</v>
      </c>
      <c r="B6" s="5" t="s">
        <v>19</v>
      </c>
      <c r="C6" s="13" t="s">
        <v>31</v>
      </c>
      <c r="D6" s="24">
        <v>0</v>
      </c>
      <c r="E6" s="24">
        <v>0</v>
      </c>
      <c r="F6" s="25">
        <v>0</v>
      </c>
      <c r="G6" s="24">
        <v>0</v>
      </c>
      <c r="H6" s="25">
        <v>0</v>
      </c>
      <c r="I6" s="25">
        <v>0</v>
      </c>
      <c r="J6" s="24">
        <v>2</v>
      </c>
      <c r="K6" s="24">
        <v>2</v>
      </c>
      <c r="L6" s="24">
        <v>4</v>
      </c>
      <c r="M6" s="24">
        <f>L6+K6+J6+I6+H6+G6+F6+E6+D6</f>
        <v>8</v>
      </c>
    </row>
    <row r="7" spans="1:13" s="26" customFormat="1" ht="45">
      <c r="A7" s="21">
        <v>5</v>
      </c>
      <c r="B7" s="5" t="s">
        <v>19</v>
      </c>
      <c r="C7" s="13" t="s">
        <v>32</v>
      </c>
      <c r="D7" s="24">
        <v>0</v>
      </c>
      <c r="E7" s="24">
        <v>0</v>
      </c>
      <c r="F7" s="25">
        <v>0</v>
      </c>
      <c r="G7" s="24">
        <v>0</v>
      </c>
      <c r="H7" s="25">
        <v>0</v>
      </c>
      <c r="I7" s="25">
        <v>0</v>
      </c>
      <c r="J7" s="24">
        <v>6</v>
      </c>
      <c r="K7" s="24">
        <v>5</v>
      </c>
      <c r="L7" s="24">
        <v>6</v>
      </c>
      <c r="M7" s="24">
        <f>L7+K7+J7+I7+H7+G7+F7+E7+D7</f>
        <v>17</v>
      </c>
    </row>
    <row r="8" spans="1:13" s="26" customFormat="1" ht="33.75">
      <c r="A8" s="21">
        <v>6</v>
      </c>
      <c r="B8" s="5"/>
      <c r="C8" s="13" t="s">
        <v>33</v>
      </c>
      <c r="D8" s="24">
        <v>4</v>
      </c>
      <c r="E8" s="24">
        <v>0</v>
      </c>
      <c r="F8" s="25"/>
      <c r="G8" s="24">
        <v>0</v>
      </c>
      <c r="H8" s="25">
        <v>0</v>
      </c>
      <c r="I8" s="25">
        <v>0</v>
      </c>
      <c r="J8" s="24">
        <v>0</v>
      </c>
      <c r="K8" s="24">
        <v>2</v>
      </c>
      <c r="L8" s="24">
        <v>0</v>
      </c>
      <c r="M8" s="24">
        <f>SUM(D8:L8)</f>
        <v>6</v>
      </c>
    </row>
    <row r="9" spans="1:13" s="26" customFormat="1" ht="45">
      <c r="A9" s="21">
        <v>7</v>
      </c>
      <c r="B9" s="5"/>
      <c r="C9" s="13" t="s">
        <v>34</v>
      </c>
      <c r="D9" s="24">
        <v>4</v>
      </c>
      <c r="E9" s="24">
        <v>0</v>
      </c>
      <c r="F9" s="25">
        <v>0</v>
      </c>
      <c r="G9" s="24">
        <v>0</v>
      </c>
      <c r="H9" s="25">
        <v>0</v>
      </c>
      <c r="I9" s="25">
        <v>0</v>
      </c>
      <c r="J9" s="24">
        <v>0</v>
      </c>
      <c r="K9" s="24">
        <v>2</v>
      </c>
      <c r="L9" s="24">
        <v>0</v>
      </c>
      <c r="M9" s="24">
        <f>SUM(D9:L9)</f>
        <v>6</v>
      </c>
    </row>
    <row r="10" spans="1:13" s="26" customFormat="1">
      <c r="A10" s="21">
        <v>8</v>
      </c>
      <c r="B10" s="5"/>
      <c r="C10" s="13" t="s">
        <v>35</v>
      </c>
      <c r="D10" s="24">
        <v>0</v>
      </c>
      <c r="E10" s="24">
        <v>16</v>
      </c>
      <c r="F10" s="25">
        <v>13</v>
      </c>
      <c r="G10" s="24">
        <v>24</v>
      </c>
      <c r="H10" s="25">
        <v>14</v>
      </c>
      <c r="I10" s="25">
        <v>18</v>
      </c>
      <c r="J10" s="24">
        <v>0</v>
      </c>
      <c r="K10" s="24">
        <v>0</v>
      </c>
      <c r="L10" s="24">
        <v>0</v>
      </c>
      <c r="M10" s="24">
        <f>SUM(D10:L10)</f>
        <v>85</v>
      </c>
    </row>
    <row r="11" spans="1:13" s="26" customFormat="1">
      <c r="A11" s="21">
        <v>9</v>
      </c>
      <c r="B11" s="5"/>
      <c r="C11" s="13" t="s">
        <v>20</v>
      </c>
      <c r="D11" s="24">
        <v>0</v>
      </c>
      <c r="E11" s="24">
        <v>24</v>
      </c>
      <c r="F11" s="25">
        <v>24</v>
      </c>
      <c r="G11" s="24">
        <v>11</v>
      </c>
      <c r="H11" s="25">
        <v>36</v>
      </c>
      <c r="I11" s="25">
        <v>23</v>
      </c>
      <c r="J11" s="24">
        <v>0</v>
      </c>
      <c r="K11" s="24">
        <v>0</v>
      </c>
      <c r="L11" s="24">
        <v>0</v>
      </c>
      <c r="M11" s="24">
        <f>SUM(D11:L11)</f>
        <v>118</v>
      </c>
    </row>
    <row r="12" spans="1:13" s="26" customFormat="1">
      <c r="A12" s="21">
        <v>10</v>
      </c>
      <c r="B12" s="5"/>
      <c r="C12" s="13" t="s">
        <v>11</v>
      </c>
      <c r="D12" s="24">
        <v>0</v>
      </c>
      <c r="E12" s="24">
        <v>0</v>
      </c>
      <c r="F12" s="25">
        <v>0</v>
      </c>
      <c r="G12" s="24">
        <v>0</v>
      </c>
      <c r="H12" s="25">
        <v>0</v>
      </c>
      <c r="I12" s="25">
        <v>0</v>
      </c>
      <c r="J12" s="24">
        <v>0</v>
      </c>
      <c r="K12" s="24">
        <v>7</v>
      </c>
      <c r="L12" s="24">
        <v>12</v>
      </c>
      <c r="M12" s="24">
        <f>SUM(D12:L12)</f>
        <v>19</v>
      </c>
    </row>
    <row r="13" spans="1:13" s="26" customFormat="1" ht="33.75">
      <c r="A13" s="21">
        <v>11</v>
      </c>
      <c r="B13" s="5" t="s">
        <v>21</v>
      </c>
      <c r="C13" s="13" t="s">
        <v>22</v>
      </c>
      <c r="D13" s="24">
        <v>0</v>
      </c>
      <c r="E13" s="24">
        <v>0</v>
      </c>
      <c r="F13" s="25">
        <v>0</v>
      </c>
      <c r="G13" s="24">
        <v>0</v>
      </c>
      <c r="H13" s="25">
        <v>0</v>
      </c>
      <c r="I13" s="25">
        <v>0</v>
      </c>
      <c r="J13" s="24">
        <v>13</v>
      </c>
      <c r="K13" s="24">
        <v>11</v>
      </c>
      <c r="L13" s="24">
        <v>12</v>
      </c>
      <c r="M13" s="24">
        <f>SUM(D13:L13)</f>
        <v>36</v>
      </c>
    </row>
    <row r="14" spans="1:13" s="26" customFormat="1">
      <c r="A14" s="21">
        <v>12</v>
      </c>
      <c r="B14" s="5"/>
      <c r="C14" s="13" t="s">
        <v>12</v>
      </c>
      <c r="D14" s="24">
        <v>26</v>
      </c>
      <c r="E14" s="24">
        <v>40</v>
      </c>
      <c r="F14" s="25">
        <v>38</v>
      </c>
      <c r="G14" s="24">
        <v>32</v>
      </c>
      <c r="H14" s="25">
        <v>20</v>
      </c>
      <c r="I14" s="25">
        <v>32</v>
      </c>
      <c r="J14" s="24">
        <v>26</v>
      </c>
      <c r="K14" s="24">
        <v>28</v>
      </c>
      <c r="L14" s="24">
        <v>28</v>
      </c>
      <c r="M14" s="24">
        <f>SUM(D14:L14)</f>
        <v>270</v>
      </c>
    </row>
    <row r="15" spans="1:13" s="26" customFormat="1" ht="22.5">
      <c r="A15" s="21">
        <v>13</v>
      </c>
      <c r="B15" s="5" t="s">
        <v>24</v>
      </c>
      <c r="C15" s="13" t="s">
        <v>25</v>
      </c>
      <c r="D15" s="24">
        <v>2</v>
      </c>
      <c r="E15" s="24">
        <v>6</v>
      </c>
      <c r="F15" s="25">
        <v>4</v>
      </c>
      <c r="G15" s="24">
        <v>9</v>
      </c>
      <c r="H15" s="25">
        <v>2</v>
      </c>
      <c r="I15" s="25">
        <v>7</v>
      </c>
      <c r="J15" s="24">
        <v>1</v>
      </c>
      <c r="K15" s="24">
        <v>2</v>
      </c>
      <c r="L15" s="24">
        <v>6</v>
      </c>
      <c r="M15" s="24">
        <f>L15+K15+J15+I15+H15+G15+F15+E15+D15</f>
        <v>39</v>
      </c>
    </row>
    <row r="16" spans="1:13" s="26" customFormat="1" ht="22.5">
      <c r="A16" s="21">
        <v>14</v>
      </c>
      <c r="B16" s="5" t="s">
        <v>27</v>
      </c>
      <c r="C16" s="13" t="s">
        <v>28</v>
      </c>
      <c r="D16" s="24">
        <v>2</v>
      </c>
      <c r="E16" s="24">
        <v>1</v>
      </c>
      <c r="F16" s="25">
        <v>2</v>
      </c>
      <c r="G16" s="24"/>
      <c r="H16" s="25">
        <v>3</v>
      </c>
      <c r="I16" s="25"/>
      <c r="J16" s="24">
        <v>1</v>
      </c>
      <c r="K16" s="24"/>
      <c r="L16" s="24"/>
      <c r="M16" s="24">
        <f>L16+K16+J16+I16+H16+G16+F16+E16+D16</f>
        <v>9</v>
      </c>
    </row>
    <row r="17" spans="1:13" s="26" customFormat="1" ht="22.5">
      <c r="A17" s="21">
        <v>15</v>
      </c>
      <c r="B17" s="5" t="s">
        <v>27</v>
      </c>
      <c r="C17" s="13" t="s">
        <v>29</v>
      </c>
      <c r="D17" s="24">
        <v>3</v>
      </c>
      <c r="E17" s="24">
        <v>6</v>
      </c>
      <c r="F17" s="25">
        <v>4</v>
      </c>
      <c r="G17" s="24">
        <v>4</v>
      </c>
      <c r="H17" s="25">
        <v>7</v>
      </c>
      <c r="I17" s="25"/>
      <c r="J17" s="24">
        <v>6</v>
      </c>
      <c r="K17" s="24">
        <v>5</v>
      </c>
      <c r="L17" s="24">
        <v>5</v>
      </c>
      <c r="M17" s="24">
        <f>L17+K17+J17+I17+H17+G17+F17+E17+D17</f>
        <v>40</v>
      </c>
    </row>
    <row r="18" spans="1:13" s="26" customFormat="1">
      <c r="A18" s="21">
        <v>16</v>
      </c>
      <c r="B18" s="5"/>
      <c r="C18" s="13" t="s">
        <v>15</v>
      </c>
      <c r="D18" s="24">
        <v>4</v>
      </c>
      <c r="E18" s="24">
        <v>6</v>
      </c>
      <c r="F18" s="25">
        <v>4</v>
      </c>
      <c r="G18" s="24">
        <v>2</v>
      </c>
      <c r="H18" s="25">
        <v>7</v>
      </c>
      <c r="I18" s="25">
        <v>4</v>
      </c>
      <c r="J18" s="24">
        <v>2</v>
      </c>
      <c r="K18" s="24">
        <v>3</v>
      </c>
      <c r="L18" s="24">
        <v>3</v>
      </c>
      <c r="M18" s="24">
        <f>SUM(D18:L18)</f>
        <v>35</v>
      </c>
    </row>
    <row r="19" spans="1:13" s="26" customFormat="1">
      <c r="A19" s="21">
        <v>17</v>
      </c>
      <c r="B19" s="5"/>
      <c r="C19" s="13" t="s">
        <v>26</v>
      </c>
      <c r="D19" s="24">
        <v>0</v>
      </c>
      <c r="E19" s="24">
        <v>0</v>
      </c>
      <c r="F19" s="25">
        <v>0</v>
      </c>
      <c r="G19" s="24">
        <v>0</v>
      </c>
      <c r="H19" s="25">
        <v>0</v>
      </c>
      <c r="I19" s="25">
        <v>0</v>
      </c>
      <c r="J19" s="24">
        <v>0</v>
      </c>
      <c r="K19" s="24">
        <v>6</v>
      </c>
      <c r="L19" s="24">
        <v>6</v>
      </c>
      <c r="M19" s="24">
        <f>SUM(D19:L19)</f>
        <v>12</v>
      </c>
    </row>
    <row r="20" spans="1:13" s="26" customFormat="1">
      <c r="A20" s="21">
        <v>18</v>
      </c>
      <c r="B20" s="5"/>
      <c r="C20" s="13" t="s">
        <v>23</v>
      </c>
      <c r="D20" s="24">
        <v>8</v>
      </c>
      <c r="E20" s="24">
        <v>8</v>
      </c>
      <c r="F20" s="25">
        <v>8</v>
      </c>
      <c r="G20" s="24">
        <v>16</v>
      </c>
      <c r="H20" s="25">
        <v>8</v>
      </c>
      <c r="I20" s="25">
        <v>4</v>
      </c>
      <c r="J20" s="24">
        <v>12</v>
      </c>
      <c r="K20" s="24">
        <v>8</v>
      </c>
      <c r="L20" s="24">
        <v>8</v>
      </c>
      <c r="M20" s="24">
        <f>SUM(D20:L20)</f>
        <v>80</v>
      </c>
    </row>
    <row r="21" spans="1:13" s="26" customFormat="1">
      <c r="A21" s="21">
        <v>19</v>
      </c>
      <c r="B21" s="5"/>
      <c r="C21" s="13" t="s">
        <v>36</v>
      </c>
      <c r="D21" s="24">
        <v>2</v>
      </c>
      <c r="E21" s="24">
        <v>0</v>
      </c>
      <c r="F21" s="25">
        <v>0</v>
      </c>
      <c r="G21" s="24">
        <v>0</v>
      </c>
      <c r="H21" s="25">
        <v>0</v>
      </c>
      <c r="I21" s="25">
        <v>0</v>
      </c>
      <c r="J21" s="24">
        <v>0</v>
      </c>
      <c r="K21" s="24">
        <v>32</v>
      </c>
      <c r="L21" s="24">
        <v>38</v>
      </c>
      <c r="M21" s="24">
        <f>SUM(D21:L21)</f>
        <v>72</v>
      </c>
    </row>
  </sheetData>
  <mergeCells count="13">
    <mergeCell ref="D1:D2"/>
    <mergeCell ref="A1:A2"/>
    <mergeCell ref="J1:J2"/>
    <mergeCell ref="I1:I2"/>
    <mergeCell ref="H1:H2"/>
    <mergeCell ref="G1:G2"/>
    <mergeCell ref="F1:F2"/>
    <mergeCell ref="E1:E2"/>
    <mergeCell ref="B1:B2"/>
    <mergeCell ref="C1:C2"/>
    <mergeCell ref="M1:M2"/>
    <mergeCell ref="L1:L2"/>
    <mergeCell ref="K1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1"/>
  <sheetViews>
    <sheetView workbookViewId="0">
      <selection activeCell="C7" sqref="C7"/>
    </sheetView>
  </sheetViews>
  <sheetFormatPr defaultRowHeight="11.25"/>
  <cols>
    <col min="1" max="1" width="5.7109375" style="27" bestFit="1" customWidth="1"/>
    <col min="2" max="2" width="49.85546875" style="27" customWidth="1"/>
    <col min="3" max="3" width="51.42578125" style="27" bestFit="1" customWidth="1"/>
    <col min="4" max="4" width="7.85546875" style="27" bestFit="1" customWidth="1"/>
    <col min="5" max="5" width="4.5703125" style="27" bestFit="1" customWidth="1"/>
    <col min="6" max="6" width="5.42578125" style="27" bestFit="1" customWidth="1"/>
    <col min="7" max="7" width="6" style="27" bestFit="1" customWidth="1"/>
    <col min="8" max="8" width="6.42578125" style="27" bestFit="1" customWidth="1"/>
    <col min="9" max="9" width="8.7109375" style="27" bestFit="1" customWidth="1"/>
    <col min="10" max="10" width="8.5703125" style="27" bestFit="1" customWidth="1"/>
    <col min="11" max="11" width="7.85546875" style="27" bestFit="1" customWidth="1"/>
    <col min="12" max="12" width="8.85546875" style="27" bestFit="1" customWidth="1"/>
    <col min="13" max="13" width="13.7109375" style="27" bestFit="1" customWidth="1"/>
    <col min="14" max="16384" width="9.140625" style="27"/>
  </cols>
  <sheetData>
    <row r="1" spans="1:13" s="16" customFormat="1" ht="10.5" customHeight="1">
      <c r="A1" s="10" t="s">
        <v>58</v>
      </c>
      <c r="B1" s="10" t="s">
        <v>37</v>
      </c>
      <c r="C1" s="10" t="s">
        <v>38</v>
      </c>
      <c r="D1" s="22" t="s">
        <v>0</v>
      </c>
      <c r="E1" s="22" t="s">
        <v>1</v>
      </c>
      <c r="F1" s="22" t="s">
        <v>2</v>
      </c>
      <c r="G1" s="22" t="s">
        <v>3</v>
      </c>
      <c r="H1" s="22" t="s">
        <v>4</v>
      </c>
      <c r="I1" s="22" t="s">
        <v>5</v>
      </c>
      <c r="J1" s="22" t="s">
        <v>6</v>
      </c>
      <c r="K1" s="22" t="s">
        <v>7</v>
      </c>
      <c r="L1" s="22" t="s">
        <v>8</v>
      </c>
      <c r="M1" s="22" t="s">
        <v>9</v>
      </c>
    </row>
    <row r="2" spans="1:13" s="23" customFormat="1">
      <c r="A2" s="10"/>
      <c r="B2" s="10"/>
      <c r="C2" s="10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s="2" customFormat="1" ht="45">
      <c r="A3" s="21">
        <v>1</v>
      </c>
      <c r="B3" s="14" t="s">
        <v>41</v>
      </c>
      <c r="C3" s="6" t="s">
        <v>47</v>
      </c>
      <c r="D3" s="24">
        <v>10</v>
      </c>
      <c r="E3" s="24">
        <v>20</v>
      </c>
      <c r="F3" s="24">
        <v>16</v>
      </c>
      <c r="G3" s="24">
        <v>19</v>
      </c>
      <c r="H3" s="24">
        <v>18</v>
      </c>
      <c r="I3" s="24">
        <v>13</v>
      </c>
      <c r="J3" s="24">
        <v>5</v>
      </c>
      <c r="K3" s="24">
        <v>5</v>
      </c>
      <c r="L3" s="24">
        <v>5</v>
      </c>
      <c r="M3" s="24">
        <f>SUM(D3:L3)</f>
        <v>111</v>
      </c>
    </row>
    <row r="4" spans="1:13" s="3" customFormat="1">
      <c r="A4" s="21">
        <v>2</v>
      </c>
      <c r="B4" s="5" t="s">
        <v>45</v>
      </c>
      <c r="C4" s="7" t="s">
        <v>43</v>
      </c>
      <c r="D4" s="24">
        <v>15</v>
      </c>
      <c r="E4" s="24">
        <v>15</v>
      </c>
      <c r="F4" s="24">
        <v>18</v>
      </c>
      <c r="G4" s="24">
        <v>25</v>
      </c>
      <c r="H4" s="24">
        <v>15</v>
      </c>
      <c r="I4" s="24">
        <v>10</v>
      </c>
      <c r="J4" s="24">
        <v>11</v>
      </c>
      <c r="K4" s="24">
        <v>7</v>
      </c>
      <c r="L4" s="24">
        <v>5</v>
      </c>
      <c r="M4" s="24">
        <f t="shared" ref="M4:M7" si="0">SUM(D4:L4)</f>
        <v>121</v>
      </c>
    </row>
    <row r="5" spans="1:13" s="3" customFormat="1">
      <c r="A5" s="21">
        <v>3</v>
      </c>
      <c r="B5" s="5" t="s">
        <v>46</v>
      </c>
      <c r="C5" s="6" t="s">
        <v>40</v>
      </c>
      <c r="D5" s="24">
        <v>2</v>
      </c>
      <c r="E5" s="24">
        <v>2</v>
      </c>
      <c r="F5" s="25"/>
      <c r="G5" s="25">
        <v>3</v>
      </c>
      <c r="H5" s="25">
        <v>1</v>
      </c>
      <c r="I5" s="24">
        <v>1</v>
      </c>
      <c r="J5" s="24">
        <v>1</v>
      </c>
      <c r="K5" s="24">
        <v>2</v>
      </c>
      <c r="L5" s="24">
        <v>1</v>
      </c>
      <c r="M5" s="24">
        <f t="shared" si="0"/>
        <v>13</v>
      </c>
    </row>
    <row r="6" spans="1:13" s="3" customFormat="1">
      <c r="A6" s="21">
        <v>4</v>
      </c>
      <c r="B6" s="4"/>
      <c r="C6" s="6"/>
      <c r="D6" s="24"/>
      <c r="E6" s="24"/>
      <c r="F6" s="25"/>
      <c r="G6" s="25"/>
      <c r="H6" s="25"/>
      <c r="I6" s="24"/>
      <c r="J6" s="24"/>
      <c r="K6" s="24"/>
      <c r="L6" s="24"/>
      <c r="M6" s="24"/>
    </row>
    <row r="7" spans="1:13" s="2" customFormat="1" ht="45">
      <c r="A7" s="21">
        <v>5</v>
      </c>
      <c r="B7" s="14" t="s">
        <v>41</v>
      </c>
      <c r="C7" s="7" t="s">
        <v>48</v>
      </c>
      <c r="D7" s="24"/>
      <c r="E7" s="24"/>
      <c r="F7" s="24"/>
      <c r="G7" s="24"/>
      <c r="H7" s="24"/>
      <c r="I7" s="24"/>
      <c r="J7" s="24">
        <v>15</v>
      </c>
      <c r="K7" s="24">
        <v>17</v>
      </c>
      <c r="L7" s="24">
        <v>16</v>
      </c>
      <c r="M7" s="24">
        <f t="shared" si="0"/>
        <v>48</v>
      </c>
    </row>
    <row r="8" spans="1:13" s="2" customFormat="1" ht="45">
      <c r="A8" s="21">
        <v>6</v>
      </c>
      <c r="B8" s="14" t="s">
        <v>41</v>
      </c>
      <c r="C8" s="7" t="s">
        <v>14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22</v>
      </c>
      <c r="L8" s="24">
        <v>20</v>
      </c>
      <c r="M8" s="24">
        <f>SUM(D8:L8)</f>
        <v>42</v>
      </c>
    </row>
    <row r="9" spans="1:13" s="2" customFormat="1">
      <c r="A9" s="21">
        <v>7</v>
      </c>
      <c r="B9" s="14"/>
      <c r="C9" s="7" t="s">
        <v>44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10</v>
      </c>
      <c r="K9" s="24">
        <v>21</v>
      </c>
      <c r="L9" s="24">
        <v>19</v>
      </c>
      <c r="M9" s="24">
        <f>SUM(D9:L9)</f>
        <v>50</v>
      </c>
    </row>
    <row r="10" spans="1:13" s="2" customFormat="1">
      <c r="A10" s="21">
        <v>8</v>
      </c>
      <c r="B10" s="14"/>
      <c r="C10" s="7" t="s">
        <v>42</v>
      </c>
      <c r="D10" s="24">
        <v>0</v>
      </c>
      <c r="E10" s="24">
        <v>22</v>
      </c>
      <c r="F10" s="24">
        <v>18</v>
      </c>
      <c r="G10" s="24">
        <v>26</v>
      </c>
      <c r="H10" s="24">
        <v>15</v>
      </c>
      <c r="I10" s="24">
        <v>8</v>
      </c>
      <c r="J10" s="24">
        <v>0</v>
      </c>
      <c r="K10" s="24">
        <v>0</v>
      </c>
      <c r="L10" s="24">
        <v>0</v>
      </c>
      <c r="M10" s="24">
        <f>SUM(D10:L10)</f>
        <v>89</v>
      </c>
    </row>
    <row r="11" spans="1:13" s="2" customFormat="1">
      <c r="A11" s="21">
        <v>9</v>
      </c>
      <c r="B11" s="14"/>
      <c r="C11" s="7" t="s">
        <v>13</v>
      </c>
      <c r="D11" s="24">
        <v>5</v>
      </c>
      <c r="E11" s="24">
        <v>15</v>
      </c>
      <c r="F11" s="24">
        <v>10</v>
      </c>
      <c r="G11" s="24">
        <v>15</v>
      </c>
      <c r="H11" s="24">
        <v>10</v>
      </c>
      <c r="I11" s="24">
        <v>14</v>
      </c>
      <c r="J11" s="24">
        <v>2</v>
      </c>
      <c r="K11" s="24">
        <v>3</v>
      </c>
      <c r="L11" s="24">
        <v>1</v>
      </c>
      <c r="M11" s="24">
        <f>L11+K11+J11+I11+H11+G11+F11+E11+D11</f>
        <v>75</v>
      </c>
    </row>
  </sheetData>
  <mergeCells count="13">
    <mergeCell ref="A1:A2"/>
    <mergeCell ref="M1:M2"/>
    <mergeCell ref="G1:G2"/>
    <mergeCell ref="H1:H2"/>
    <mergeCell ref="I1:I2"/>
    <mergeCell ref="J1:J2"/>
    <mergeCell ref="K1:K2"/>
    <mergeCell ref="L1:L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8"/>
  <sheetViews>
    <sheetView tabSelected="1" workbookViewId="0">
      <selection activeCell="C10" sqref="C10"/>
    </sheetView>
  </sheetViews>
  <sheetFormatPr defaultRowHeight="11.25"/>
  <cols>
    <col min="1" max="1" width="3.28515625" style="27" bestFit="1" customWidth="1"/>
    <col min="2" max="2" width="48.85546875" style="27" bestFit="1" customWidth="1"/>
    <col min="3" max="3" width="49.28515625" style="27" bestFit="1" customWidth="1"/>
    <col min="4" max="4" width="7.85546875" style="27" bestFit="1" customWidth="1"/>
    <col min="5" max="5" width="5" style="27" bestFit="1" customWidth="1"/>
    <col min="6" max="6" width="5.42578125" style="27" bestFit="1" customWidth="1"/>
    <col min="7" max="7" width="6" style="27" bestFit="1" customWidth="1"/>
    <col min="8" max="8" width="6.42578125" style="27" bestFit="1" customWidth="1"/>
    <col min="9" max="9" width="8.7109375" style="27" bestFit="1" customWidth="1"/>
    <col min="10" max="10" width="8.5703125" style="27" bestFit="1" customWidth="1"/>
    <col min="11" max="11" width="7.85546875" style="27" bestFit="1" customWidth="1"/>
    <col min="12" max="12" width="8.85546875" style="27" bestFit="1" customWidth="1"/>
    <col min="13" max="13" width="13.7109375" style="27" bestFit="1" customWidth="1"/>
    <col min="14" max="16384" width="9.140625" style="27"/>
  </cols>
  <sheetData>
    <row r="1" spans="1:13" s="16" customFormat="1">
      <c r="A1" s="10" t="s">
        <v>58</v>
      </c>
      <c r="B1" s="10" t="s">
        <v>37</v>
      </c>
      <c r="C1" s="10" t="s">
        <v>38</v>
      </c>
      <c r="D1" s="22" t="s">
        <v>0</v>
      </c>
      <c r="E1" s="22" t="s">
        <v>1</v>
      </c>
      <c r="F1" s="22" t="s">
        <v>2</v>
      </c>
      <c r="G1" s="22" t="s">
        <v>3</v>
      </c>
      <c r="H1" s="22" t="s">
        <v>4</v>
      </c>
      <c r="I1" s="22" t="s">
        <v>5</v>
      </c>
      <c r="J1" s="22" t="s">
        <v>6</v>
      </c>
      <c r="K1" s="22" t="s">
        <v>7</v>
      </c>
      <c r="L1" s="22" t="s">
        <v>8</v>
      </c>
      <c r="M1" s="22" t="s">
        <v>9</v>
      </c>
    </row>
    <row r="2" spans="1:13" s="23" customFormat="1">
      <c r="A2" s="10"/>
      <c r="B2" s="10"/>
      <c r="C2" s="10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s="27" customFormat="1" ht="33.75">
      <c r="A3" s="18">
        <v>1</v>
      </c>
      <c r="B3" s="5" t="s">
        <v>51</v>
      </c>
      <c r="C3" s="13" t="s">
        <v>52</v>
      </c>
      <c r="D3" s="13">
        <v>150</v>
      </c>
      <c r="E3" s="13"/>
      <c r="F3" s="13"/>
      <c r="G3" s="13"/>
      <c r="H3" s="13"/>
      <c r="I3" s="13">
        <v>150</v>
      </c>
      <c r="J3" s="13">
        <v>150</v>
      </c>
      <c r="K3" s="13">
        <v>150</v>
      </c>
      <c r="L3" s="13">
        <v>150</v>
      </c>
      <c r="M3" s="13">
        <f>SUM(D3:L3)</f>
        <v>750</v>
      </c>
    </row>
    <row r="4" spans="1:13" s="27" customFormat="1">
      <c r="A4" s="18">
        <v>2</v>
      </c>
      <c r="B4" s="5"/>
      <c r="C4" s="13" t="s">
        <v>49</v>
      </c>
      <c r="D4" s="13">
        <v>1467</v>
      </c>
      <c r="E4" s="13">
        <v>1467</v>
      </c>
      <c r="F4" s="13">
        <v>1467</v>
      </c>
      <c r="G4" s="13">
        <v>1467</v>
      </c>
      <c r="H4" s="13">
        <v>1467</v>
      </c>
      <c r="I4" s="13">
        <v>1467</v>
      </c>
      <c r="J4" s="13">
        <v>1467</v>
      </c>
      <c r="K4" s="13">
        <v>1467</v>
      </c>
      <c r="L4" s="13">
        <v>1467</v>
      </c>
      <c r="M4" s="13">
        <f>SUM(D4:L4)</f>
        <v>13203</v>
      </c>
    </row>
    <row r="5" spans="1:13" s="27" customFormat="1" ht="33.75">
      <c r="A5" s="18">
        <v>3</v>
      </c>
      <c r="B5" s="5" t="s">
        <v>50</v>
      </c>
      <c r="C5" s="13" t="s">
        <v>53</v>
      </c>
      <c r="D5" s="13">
        <v>400</v>
      </c>
      <c r="E5" s="13">
        <v>400</v>
      </c>
      <c r="F5" s="13">
        <v>400</v>
      </c>
      <c r="G5" s="13">
        <v>400</v>
      </c>
      <c r="H5" s="13">
        <v>400</v>
      </c>
      <c r="I5" s="13">
        <v>400</v>
      </c>
      <c r="J5" s="13">
        <v>400</v>
      </c>
      <c r="K5" s="13">
        <v>400</v>
      </c>
      <c r="L5" s="13">
        <v>400</v>
      </c>
      <c r="M5" s="13">
        <f t="shared" ref="M5:M8" si="0">SUM(D5:L5)</f>
        <v>3600</v>
      </c>
    </row>
    <row r="6" spans="1:13" s="27" customFormat="1" ht="33.75">
      <c r="A6" s="18">
        <v>4</v>
      </c>
      <c r="B6" s="5" t="s">
        <v>51</v>
      </c>
      <c r="C6" s="13" t="s">
        <v>54</v>
      </c>
      <c r="D6" s="13">
        <v>144</v>
      </c>
      <c r="E6" s="13"/>
      <c r="F6" s="13"/>
      <c r="G6" s="13"/>
      <c r="H6" s="13"/>
      <c r="I6" s="13">
        <v>144</v>
      </c>
      <c r="J6" s="13">
        <v>144</v>
      </c>
      <c r="K6" s="13">
        <v>144</v>
      </c>
      <c r="L6" s="13">
        <v>144</v>
      </c>
      <c r="M6" s="13">
        <f t="shared" si="0"/>
        <v>720</v>
      </c>
    </row>
    <row r="7" spans="1:13" s="27" customFormat="1">
      <c r="A7" s="18">
        <v>5</v>
      </c>
      <c r="B7" s="5"/>
      <c r="C7" s="13" t="s">
        <v>56</v>
      </c>
      <c r="D7" s="13">
        <v>100</v>
      </c>
      <c r="E7" s="13">
        <v>100</v>
      </c>
      <c r="F7" s="13">
        <v>100</v>
      </c>
      <c r="G7" s="13">
        <v>100</v>
      </c>
      <c r="H7" s="13">
        <v>100</v>
      </c>
      <c r="I7" s="13">
        <v>100</v>
      </c>
      <c r="J7" s="13">
        <v>100</v>
      </c>
      <c r="K7" s="13">
        <v>100</v>
      </c>
      <c r="L7" s="13">
        <v>100</v>
      </c>
      <c r="M7" s="13">
        <f t="shared" si="0"/>
        <v>900</v>
      </c>
    </row>
    <row r="8" spans="1:13" s="27" customFormat="1">
      <c r="A8" s="18">
        <v>6</v>
      </c>
      <c r="B8" s="5"/>
      <c r="C8" s="13" t="s">
        <v>55</v>
      </c>
      <c r="D8" s="13">
        <v>20</v>
      </c>
      <c r="E8" s="13">
        <v>20</v>
      </c>
      <c r="F8" s="13">
        <v>20</v>
      </c>
      <c r="G8" s="13">
        <v>20</v>
      </c>
      <c r="H8" s="13">
        <v>20</v>
      </c>
      <c r="I8" s="13">
        <v>20</v>
      </c>
      <c r="J8" s="13">
        <v>20</v>
      </c>
      <c r="K8" s="13">
        <v>20</v>
      </c>
      <c r="L8" s="13">
        <v>20</v>
      </c>
      <c r="M8" s="13">
        <f t="shared" si="0"/>
        <v>180</v>
      </c>
    </row>
  </sheetData>
  <mergeCells count="13">
    <mergeCell ref="M1:M2"/>
    <mergeCell ref="A1:A2"/>
    <mergeCell ref="G1:G2"/>
    <mergeCell ref="H1:H2"/>
    <mergeCell ref="I1:I2"/>
    <mergeCell ref="J1:J2"/>
    <mergeCell ref="K1:K2"/>
    <mergeCell ref="L1:L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H38" sqref="H38"/>
    </sheetView>
  </sheetViews>
  <sheetFormatPr defaultRowHeight="11.25"/>
  <cols>
    <col min="1" max="1" width="3.7109375" style="16" customWidth="1"/>
    <col min="2" max="2" width="13.140625" style="16" customWidth="1"/>
    <col min="3" max="3" width="31.85546875" style="17" bestFit="1" customWidth="1"/>
    <col min="4" max="4" width="6.7109375" style="17" bestFit="1" customWidth="1"/>
    <col min="5" max="13" width="9" style="17" customWidth="1"/>
    <col min="14" max="14" width="13.7109375" style="17" bestFit="1" customWidth="1"/>
    <col min="15" max="16384" width="9.140625" style="17"/>
  </cols>
  <sheetData>
    <row r="1" spans="1:14" s="1" customFormat="1" ht="12.75">
      <c r="A1" s="10" t="s">
        <v>58</v>
      </c>
      <c r="B1" s="10" t="s">
        <v>37</v>
      </c>
      <c r="C1" s="10" t="s">
        <v>38</v>
      </c>
      <c r="D1" s="9" t="s">
        <v>67</v>
      </c>
      <c r="E1" s="12" t="s">
        <v>0</v>
      </c>
      <c r="F1" s="12" t="s">
        <v>1</v>
      </c>
      <c r="G1" s="12" t="s">
        <v>2</v>
      </c>
      <c r="H1" s="12" t="s">
        <v>3</v>
      </c>
      <c r="I1" s="12" t="s">
        <v>4</v>
      </c>
      <c r="J1" s="12" t="s">
        <v>5</v>
      </c>
      <c r="K1" s="12" t="s">
        <v>6</v>
      </c>
      <c r="L1" s="12" t="s">
        <v>7</v>
      </c>
      <c r="M1" s="12" t="s">
        <v>8</v>
      </c>
      <c r="N1" s="12" t="s">
        <v>9</v>
      </c>
    </row>
    <row r="2" spans="1:14" s="8" customFormat="1" ht="12.75">
      <c r="A2" s="10"/>
      <c r="B2" s="10"/>
      <c r="C2" s="10"/>
      <c r="D2" s="11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33.75">
      <c r="A3" s="18">
        <v>1</v>
      </c>
      <c r="B3" s="19"/>
      <c r="C3" s="7" t="s">
        <v>60</v>
      </c>
      <c r="D3" s="7" t="s">
        <v>10</v>
      </c>
      <c r="E3" s="20">
        <v>250</v>
      </c>
      <c r="F3" s="20">
        <v>250</v>
      </c>
      <c r="G3" s="20">
        <v>250</v>
      </c>
      <c r="H3" s="20">
        <v>250</v>
      </c>
      <c r="I3" s="20">
        <v>250</v>
      </c>
      <c r="J3" s="20">
        <v>250</v>
      </c>
      <c r="K3" s="20">
        <v>250</v>
      </c>
      <c r="L3" s="20">
        <v>250</v>
      </c>
      <c r="M3" s="20">
        <v>250</v>
      </c>
      <c r="N3" s="20">
        <f>SUM(E3:M3)</f>
        <v>2250</v>
      </c>
    </row>
    <row r="4" spans="1:14" ht="33.75">
      <c r="A4" s="18">
        <v>2</v>
      </c>
      <c r="B4" s="19"/>
      <c r="C4" s="7" t="s">
        <v>61</v>
      </c>
      <c r="D4" s="7" t="s">
        <v>10</v>
      </c>
      <c r="E4" s="20">
        <v>150</v>
      </c>
      <c r="F4" s="20"/>
      <c r="G4" s="20"/>
      <c r="H4" s="20"/>
      <c r="I4" s="20"/>
      <c r="J4" s="20"/>
      <c r="K4" s="20">
        <v>150</v>
      </c>
      <c r="L4" s="20">
        <v>150</v>
      </c>
      <c r="M4" s="20">
        <v>150</v>
      </c>
      <c r="N4" s="20">
        <f t="shared" ref="N4:N11" si="0">SUM(E4:M4)</f>
        <v>600</v>
      </c>
    </row>
    <row r="5" spans="1:14" ht="33.75">
      <c r="A5" s="18">
        <v>3</v>
      </c>
      <c r="B5" s="19"/>
      <c r="C5" s="7" t="s">
        <v>62</v>
      </c>
      <c r="D5" s="7" t="s">
        <v>10</v>
      </c>
      <c r="E5" s="20">
        <v>250</v>
      </c>
      <c r="F5" s="20">
        <v>250</v>
      </c>
      <c r="G5" s="20">
        <v>250</v>
      </c>
      <c r="H5" s="20">
        <v>250</v>
      </c>
      <c r="I5" s="20">
        <v>250</v>
      </c>
      <c r="J5" s="20">
        <v>250</v>
      </c>
      <c r="K5" s="20">
        <v>250</v>
      </c>
      <c r="L5" s="20">
        <v>250</v>
      </c>
      <c r="M5" s="20">
        <v>250</v>
      </c>
      <c r="N5" s="20">
        <f t="shared" si="0"/>
        <v>2250</v>
      </c>
    </row>
    <row r="6" spans="1:14" ht="33.75">
      <c r="A6" s="18">
        <v>4</v>
      </c>
      <c r="B6" s="19"/>
      <c r="C6" s="7" t="s">
        <v>63</v>
      </c>
      <c r="D6" s="7" t="s">
        <v>10</v>
      </c>
      <c r="E6" s="20">
        <v>3</v>
      </c>
      <c r="F6" s="20">
        <v>3</v>
      </c>
      <c r="G6" s="20">
        <v>3</v>
      </c>
      <c r="H6" s="20">
        <v>3</v>
      </c>
      <c r="I6" s="20">
        <v>3</v>
      </c>
      <c r="J6" s="20">
        <v>3</v>
      </c>
      <c r="K6" s="20">
        <v>3</v>
      </c>
      <c r="L6" s="20">
        <v>3</v>
      </c>
      <c r="M6" s="20">
        <v>3</v>
      </c>
      <c r="N6" s="20">
        <f t="shared" si="0"/>
        <v>27</v>
      </c>
    </row>
    <row r="7" spans="1:14">
      <c r="A7" s="18">
        <v>5</v>
      </c>
      <c r="B7" s="19"/>
      <c r="C7" s="7" t="s">
        <v>64</v>
      </c>
      <c r="D7" s="7" t="s">
        <v>10</v>
      </c>
      <c r="E7" s="20">
        <v>750</v>
      </c>
      <c r="F7" s="20">
        <v>750</v>
      </c>
      <c r="G7" s="20">
        <v>750</v>
      </c>
      <c r="H7" s="20">
        <v>750</v>
      </c>
      <c r="I7" s="20">
        <v>750</v>
      </c>
      <c r="J7" s="20">
        <v>750</v>
      </c>
      <c r="K7" s="20">
        <v>750</v>
      </c>
      <c r="L7" s="20">
        <v>750</v>
      </c>
      <c r="M7" s="20">
        <v>750</v>
      </c>
      <c r="N7" s="20">
        <f t="shared" si="0"/>
        <v>6750</v>
      </c>
    </row>
    <row r="8" spans="1:14">
      <c r="A8" s="18">
        <v>6</v>
      </c>
      <c r="B8" s="19"/>
      <c r="C8" s="7" t="s">
        <v>66</v>
      </c>
      <c r="D8" s="7" t="s">
        <v>10</v>
      </c>
      <c r="E8" s="20"/>
      <c r="F8" s="20">
        <v>60</v>
      </c>
      <c r="G8" s="20">
        <v>60</v>
      </c>
      <c r="H8" s="20"/>
      <c r="I8" s="20"/>
      <c r="J8" s="20"/>
      <c r="K8" s="20"/>
      <c r="L8" s="20"/>
      <c r="M8" s="20"/>
      <c r="N8" s="20">
        <f t="shared" si="0"/>
        <v>120</v>
      </c>
    </row>
    <row r="9" spans="1:14">
      <c r="A9" s="18">
        <v>7</v>
      </c>
      <c r="B9" s="19"/>
      <c r="C9" s="7" t="s">
        <v>57</v>
      </c>
      <c r="D9" s="7" t="s">
        <v>10</v>
      </c>
      <c r="E9" s="20"/>
      <c r="F9" s="20">
        <v>150</v>
      </c>
      <c r="G9" s="20">
        <v>150</v>
      </c>
      <c r="H9" s="20">
        <v>150</v>
      </c>
      <c r="I9" s="20">
        <v>150</v>
      </c>
      <c r="J9" s="20"/>
      <c r="K9" s="20"/>
      <c r="L9" s="20"/>
      <c r="M9" s="20"/>
      <c r="N9" s="20">
        <f t="shared" si="0"/>
        <v>600</v>
      </c>
    </row>
    <row r="10" spans="1:14">
      <c r="A10" s="18">
        <v>8</v>
      </c>
      <c r="B10" s="19"/>
      <c r="C10" s="7" t="s">
        <v>59</v>
      </c>
      <c r="D10" s="7" t="s">
        <v>10</v>
      </c>
      <c r="E10" s="20"/>
      <c r="F10" s="20">
        <v>150</v>
      </c>
      <c r="G10" s="20">
        <v>150</v>
      </c>
      <c r="H10" s="20">
        <v>150</v>
      </c>
      <c r="I10" s="20">
        <v>150</v>
      </c>
      <c r="J10" s="20"/>
      <c r="K10" s="20"/>
      <c r="L10" s="20"/>
      <c r="M10" s="20"/>
      <c r="N10" s="20">
        <f t="shared" si="0"/>
        <v>600</v>
      </c>
    </row>
    <row r="11" spans="1:14">
      <c r="A11" s="18">
        <v>9</v>
      </c>
      <c r="B11" s="19"/>
      <c r="C11" s="7" t="s">
        <v>68</v>
      </c>
      <c r="D11" s="7" t="s">
        <v>69</v>
      </c>
      <c r="E11" s="20"/>
      <c r="F11" s="20">
        <v>120</v>
      </c>
      <c r="G11" s="20">
        <v>120</v>
      </c>
      <c r="H11" s="20">
        <v>120</v>
      </c>
      <c r="I11" s="20">
        <v>120</v>
      </c>
      <c r="J11" s="20"/>
      <c r="K11" s="20"/>
      <c r="L11" s="20"/>
      <c r="M11" s="20"/>
      <c r="N11" s="20">
        <f t="shared" si="0"/>
        <v>480</v>
      </c>
    </row>
    <row r="12" spans="1:14" ht="12.75">
      <c r="B12" s="15"/>
    </row>
    <row r="13" spans="1:14" ht="12.75">
      <c r="B13" s="15"/>
    </row>
    <row r="14" spans="1:14" ht="15">
      <c r="B14"/>
    </row>
    <row r="15" spans="1:14" ht="12.75">
      <c r="B15" s="15"/>
    </row>
    <row r="16" spans="1:14" ht="15">
      <c r="B16"/>
    </row>
    <row r="17" spans="2:2" ht="12.75">
      <c r="B17" s="15"/>
    </row>
    <row r="18" spans="2:2" ht="15">
      <c r="B18"/>
    </row>
    <row r="19" spans="2:2" ht="15">
      <c r="B19"/>
    </row>
    <row r="20" spans="2:2" ht="15">
      <c r="B20" t="s">
        <v>65</v>
      </c>
    </row>
    <row r="21" spans="2:2" ht="15">
      <c r="B21"/>
    </row>
    <row r="22" spans="2:2" ht="15">
      <c r="B22"/>
    </row>
  </sheetData>
  <sortState ref="A13:AD22">
    <sortCondition ref="A13"/>
  </sortState>
  <mergeCells count="14">
    <mergeCell ref="L1:L2"/>
    <mergeCell ref="M1:M2"/>
    <mergeCell ref="N1:N2"/>
    <mergeCell ref="D1:D2"/>
    <mergeCell ref="A1:A2"/>
    <mergeCell ref="F1:F2"/>
    <mergeCell ref="G1:G2"/>
    <mergeCell ref="H1:H2"/>
    <mergeCell ref="I1:I2"/>
    <mergeCell ref="J1:J2"/>
    <mergeCell ref="K1:K2"/>
    <mergeCell ref="B1:B2"/>
    <mergeCell ref="C1:C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спецодежда</vt:lpstr>
      <vt:lpstr>спецобувь</vt:lpstr>
      <vt:lpstr>перчатки</vt:lpstr>
      <vt:lpstr>СИЗ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Shemyak</dc:creator>
  <cp:lastModifiedBy>Shemyak</cp:lastModifiedBy>
  <dcterms:created xsi:type="dcterms:W3CDTF">2015-02-20T03:53:59Z</dcterms:created>
  <dcterms:modified xsi:type="dcterms:W3CDTF">2015-02-20T09:53:10Z</dcterms:modified>
</cp:coreProperties>
</file>